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tcsa365.sharepoint.com/sites/DocumentsRepository/Shared Documents/V. Group-level matters/03. Consolidated reporting/2025/2025 Q4/04 Investor's presentation/"/>
    </mc:Choice>
  </mc:AlternateContent>
  <xr:revisionPtr revIDLastSave="117" documentId="8_{DE2E345C-C8CF-4D2B-B82F-A6B5974ECAA9}" xr6:coauthVersionLast="47" xr6:coauthVersionMax="47" xr10:uidLastSave="{E2FE4223-D71C-4103-8BD4-44FA42D6268A}"/>
  <bookViews>
    <workbookView xWindow="28680" yWindow="-120" windowWidth="29040" windowHeight="17520" firstSheet="2" activeTab="2" xr2:uid="{00000000-000D-0000-FFFF-FFFF00000000}"/>
  </bookViews>
  <sheets>
    <sheet name="SoFP" sheetId="1" r:id="rId1"/>
    <sheet name="P&amp;L" sheetId="2" r:id="rId2"/>
    <sheet name="CF" sheetId="3" r:id="rId3"/>
  </sheets>
  <definedNames>
    <definedName name="_Hlk33185687" localSheetId="0">SoFP!#REF!</definedName>
    <definedName name="OLE_LINK11" localSheetId="1">'P&amp;L'!#REF!</definedName>
    <definedName name="OLE_LINK13" localSheetId="0">SoFP!#REF!</definedName>
    <definedName name="OLE_LINK14" localSheetId="0">SoFP!#REF!</definedName>
    <definedName name="OLE_LINK15" localSheetId="0">SoFP!#REF!</definedName>
    <definedName name="OLE_LINK16" localSheetId="0">SoFP!#REF!</definedName>
    <definedName name="OLE_LINK2" localSheetId="0">SoFP!$X$53</definedName>
    <definedName name="OLE_LINK3" localSheetId="0">SoFP!$X$62</definedName>
    <definedName name="OLE_LINK5" localSheetId="0">SoFP!$Y$21</definedName>
    <definedName name="OLE_LINK6" localSheetId="0">SoFP!$X$51</definedName>
    <definedName name="OLE_LINK7" localSheetId="0">SoFP!#REF!</definedName>
    <definedName name="OLE_LINK8" localSheetId="0">SoFP!#REF!</definedName>
    <definedName name="OLE_LINK9" localSheetId="0">SoFP!#REF!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72" i="1" l="1"/>
  <c r="AU28" i="2"/>
  <c r="AV28" i="2"/>
  <c r="AW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Y70" i="1"/>
</calcChain>
</file>

<file path=xl/sharedStrings.xml><?xml version="1.0" encoding="utf-8"?>
<sst xmlns="http://schemas.openxmlformats.org/spreadsheetml/2006/main" count="784" uniqueCount="409">
  <si>
    <t>CONDENSED CONSOLIDATED STATEMENT OF FINANCIAL POSITION (in millions of EUR)</t>
  </si>
  <si>
    <t>ENGLISH</t>
  </si>
  <si>
    <t>POLISH</t>
  </si>
  <si>
    <t>31 March 2013</t>
  </si>
  <si>
    <t>30 June 2013</t>
  </si>
  <si>
    <t>30 September 2013</t>
  </si>
  <si>
    <t>31 December 2013</t>
  </si>
  <si>
    <t>31 March 2014</t>
  </si>
  <si>
    <t>30 June 2014</t>
  </si>
  <si>
    <t>30 September 2014</t>
  </si>
  <si>
    <t>31 December 2014</t>
  </si>
  <si>
    <t>31 March 2015</t>
  </si>
  <si>
    <t>30 June 2015</t>
  </si>
  <si>
    <t>30 September 2015</t>
  </si>
  <si>
    <t>31 December 2015</t>
  </si>
  <si>
    <t>31 March 2016</t>
  </si>
  <si>
    <t>30 June 2016</t>
  </si>
  <si>
    <t>30 September 2016</t>
  </si>
  <si>
    <t>31 December 2016</t>
  </si>
  <si>
    <t>31 March 2017</t>
  </si>
  <si>
    <t>30 June 2017</t>
  </si>
  <si>
    <t>30 September 2017</t>
  </si>
  <si>
    <t>31 December 2017</t>
  </si>
  <si>
    <t>31 March 2018</t>
  </si>
  <si>
    <t>30 June 2018</t>
  </si>
  <si>
    <t>30 September 2018</t>
  </si>
  <si>
    <t>31 December 2018</t>
  </si>
  <si>
    <t>31 March 2019</t>
  </si>
  <si>
    <t>30 June 2019</t>
  </si>
  <si>
    <t>30 September 2019</t>
  </si>
  <si>
    <t>31 December 2019</t>
  </si>
  <si>
    <t>31 March 2020</t>
  </si>
  <si>
    <t>30 June 2020</t>
  </si>
  <si>
    <t>30 September 2020</t>
  </si>
  <si>
    <t>31 December 2020</t>
  </si>
  <si>
    <t>31 March 2021</t>
  </si>
  <si>
    <t>30 June 2021</t>
  </si>
  <si>
    <t>30 September 2021</t>
  </si>
  <si>
    <t>31 December 2021</t>
  </si>
  <si>
    <t>31 March 2022</t>
  </si>
  <si>
    <t>30 June 2022</t>
  </si>
  <si>
    <t>30 September 2022</t>
  </si>
  <si>
    <t>31 December 2022</t>
  </si>
  <si>
    <t>31 March 2023</t>
  </si>
  <si>
    <t>30 June 2023</t>
  </si>
  <si>
    <t>30 September 2023</t>
  </si>
  <si>
    <t>31 December 2023</t>
  </si>
  <si>
    <t>31 March 2024</t>
  </si>
  <si>
    <t>30 June 2024</t>
  </si>
  <si>
    <t>30 September 2024</t>
  </si>
  <si>
    <t>31 December 2024</t>
  </si>
  <si>
    <t>31 March 2025</t>
  </si>
  <si>
    <t>30 June 2025</t>
  </si>
  <si>
    <t>30 September 2025</t>
  </si>
  <si>
    <t>31 December 2025</t>
  </si>
  <si>
    <t>ASSETS</t>
  </si>
  <si>
    <t>AKTYWA</t>
  </si>
  <si>
    <t>(unaudited and restated)</t>
  </si>
  <si>
    <t>(restated)</t>
  </si>
  <si>
    <t>(unaudited)</t>
  </si>
  <si>
    <t>(audited)</t>
  </si>
  <si>
    <t>Non current assets</t>
  </si>
  <si>
    <t>Aktywa trwałe</t>
  </si>
  <si>
    <t>Investment property (completed and under construction)</t>
  </si>
  <si>
    <t>Nieruchomości inwestycyjne ukończone i w budowie</t>
  </si>
  <si>
    <t>Investment property landbank</t>
  </si>
  <si>
    <t>Grunty komercyjne</t>
  </si>
  <si>
    <t>Right of use of lands under perpetual usufruct</t>
  </si>
  <si>
    <t>Prawo do użytkowania aktywów</t>
  </si>
  <si>
    <t xml:space="preserve">Residential landbank </t>
  </si>
  <si>
    <t>Grunty przeznaczone pod zabudowę mieszkaniową</t>
  </si>
  <si>
    <t>Investment in associates and joint ventures</t>
  </si>
  <si>
    <t>Inwestycje w jednostkach stowarzyszonych i współzależnych</t>
  </si>
  <si>
    <t xml:space="preserve">Property, plant and equipment </t>
  </si>
  <si>
    <t>Rzeczowe aktywa trwałe</t>
  </si>
  <si>
    <t>Blocked deposits</t>
  </si>
  <si>
    <t>Depozyty zablokowane</t>
  </si>
  <si>
    <t>Deferred tax assets</t>
  </si>
  <si>
    <t>Aktywo z tytułu odroczonego podatku dochodowego</t>
  </si>
  <si>
    <t>Long term deposits</t>
  </si>
  <si>
    <t>Depozyty długoterminowe</t>
  </si>
  <si>
    <t>Derivative financial assets</t>
  </si>
  <si>
    <t>Aktywa finansowe będące instrumentami pochodnymi</t>
  </si>
  <si>
    <t>Non-current financial assets</t>
  </si>
  <si>
    <t xml:space="preserve">Finansowe aktywa trwałe </t>
  </si>
  <si>
    <t xml:space="preserve">Loan granted to non-controlling interest partner </t>
  </si>
  <si>
    <t>Pożyczki udzielone udziałowcowi niekontrolującemu</t>
  </si>
  <si>
    <t>Other non-current assets</t>
  </si>
  <si>
    <t>Pozostałe aktywa trwałe</t>
  </si>
  <si>
    <t>Current Assets</t>
  </si>
  <si>
    <t>Aktywa obrotowe</t>
  </si>
  <si>
    <t>Residentaial inventory</t>
  </si>
  <si>
    <t>Zapasy</t>
  </si>
  <si>
    <t>Accounts receivables</t>
  </si>
  <si>
    <t>Należności  z tytułu dostaw i usług</t>
  </si>
  <si>
    <t xml:space="preserve">Receivables from sale of assets/ expropriation of land </t>
  </si>
  <si>
    <t>Należności z tytułu sprzedaży aktywów /wywłaszczenia ziemi</t>
  </si>
  <si>
    <t>Receivables from shareholders</t>
  </si>
  <si>
    <t>Należności od udziałowców</t>
  </si>
  <si>
    <t>VAT and other tax recoverable</t>
  </si>
  <si>
    <t>Należności z tytułu podatku VAT oraz innych podatków</t>
  </si>
  <si>
    <t>Income tax recoverable</t>
  </si>
  <si>
    <t>Należności z tytułu podatku dochodowego</t>
  </si>
  <si>
    <t xml:space="preserve">Prepayments and other receivables </t>
  </si>
  <si>
    <t xml:space="preserve">Przedpłaty oraz pozostałe należności                                                 </t>
  </si>
  <si>
    <t xml:space="preserve">Escrow accounts for purchase of assets                         </t>
  </si>
  <si>
    <t>Rachunek Escrow na zakup aktywów</t>
  </si>
  <si>
    <t>Short-term blocked deposits</t>
  </si>
  <si>
    <t>Depozyty zablokowane krótkoterminowe</t>
  </si>
  <si>
    <t>Cash and cash equivalents</t>
  </si>
  <si>
    <t>Środki pieniężne i ich ekwiwalenty</t>
  </si>
  <si>
    <t>Assets held for sale</t>
  </si>
  <si>
    <t>Aktywa przeznaczone do sprzedaży</t>
  </si>
  <si>
    <t>TOTAL ASSETS</t>
  </si>
  <si>
    <t>AKTYWA RAZEM</t>
  </si>
  <si>
    <t xml:space="preserve">EQUITY AND LIABILITIES </t>
  </si>
  <si>
    <t>PASYWA</t>
  </si>
  <si>
    <t xml:space="preserve">Equity attributable to equity holders of the parent </t>
  </si>
  <si>
    <t xml:space="preserve">Kapitał własny przypadający akcjonariuszom   jednostki dominującej  </t>
  </si>
  <si>
    <t>Share capital</t>
  </si>
  <si>
    <t>Kapitał podstawowy</t>
  </si>
  <si>
    <t>Share premium</t>
  </si>
  <si>
    <t>Nadwyżka z emisji akcji powyżej ich wartości nominalnej</t>
  </si>
  <si>
    <t>Participating notes</t>
  </si>
  <si>
    <t>Obligacje Partycypacyjne</t>
  </si>
  <si>
    <t>Unregistered share capital increase</t>
  </si>
  <si>
    <t>Niezarejestrowane podwyższenie kapitału zakładowego</t>
  </si>
  <si>
    <t>Capital reserve</t>
  </si>
  <si>
    <t>Inne kapitały rezerwowe</t>
  </si>
  <si>
    <t>Hedge reserve</t>
  </si>
  <si>
    <t xml:space="preserve">Efekt wyceny transakcji zabezpieczających  </t>
  </si>
  <si>
    <t>Foreign currency translation reserve</t>
  </si>
  <si>
    <t>Różnice kursowe z przeliczenia</t>
  </si>
  <si>
    <t>Accumulated profit</t>
  </si>
  <si>
    <t>Zyski zatrzymane</t>
  </si>
  <si>
    <t>Non-controlling interest</t>
  </si>
  <si>
    <t>Udziały niekontrolujące</t>
  </si>
  <si>
    <t xml:space="preserve">Total Equity  </t>
  </si>
  <si>
    <t>Kapitał własny razem</t>
  </si>
  <si>
    <t xml:space="preserve">Non current Liabilities </t>
  </si>
  <si>
    <t>Zobowiązania długoterminowe</t>
  </si>
  <si>
    <t>Long-term portion of borrowings</t>
  </si>
  <si>
    <t>Długoterminowa część kredytów i pożyczek oraz obligacji</t>
  </si>
  <si>
    <t>Lease liabilities</t>
  </si>
  <si>
    <t>Zobowiązania z tytułu leasingu</t>
  </si>
  <si>
    <t>Deposits from tenants</t>
  </si>
  <si>
    <t xml:space="preserve">Depozyty od najemców </t>
  </si>
  <si>
    <t>Liabilities for put options on non-controlling interests and other long-term payables</t>
  </si>
  <si>
    <t>Zobowiązania z tytułu opcji put udziałów niekontrolujących oraz inne zobowiązania długoterminowe</t>
  </si>
  <si>
    <t>Derivative financial liabilities</t>
  </si>
  <si>
    <t>Zobowiązania finansowe będące instrumentami pochodnymi</t>
  </si>
  <si>
    <t xml:space="preserve">Deferred tax liabilities </t>
  </si>
  <si>
    <t>Rezerwa z tytułu odroczonego podatku dochodowego</t>
  </si>
  <si>
    <t>Current liabilities</t>
  </si>
  <si>
    <t>Zobowiązania krótkoterminowe</t>
  </si>
  <si>
    <t>Payables related to purchase of non-controlling interest</t>
  </si>
  <si>
    <t>Zobowiązania związane z zakupem udziałów niekontrolujących</t>
  </si>
  <si>
    <t>Current portion of borrowings</t>
  </si>
  <si>
    <t>Krótkoterminowa część kredytów i pożyczek oraz obligacji</t>
  </si>
  <si>
    <t>Trade payables and provisions</t>
  </si>
  <si>
    <t>Zobowiązania z tytułu dostaw i usług oraz pozostałe zobowiązania krótkoterminowe</t>
  </si>
  <si>
    <t>Other financial liabilities</t>
  </si>
  <si>
    <t>Pozostałe zobowiązania finansowe</t>
  </si>
  <si>
    <t>Dividend payable to shareholders</t>
  </si>
  <si>
    <t>Zobowiązania z tytułu dywidendy dla udziałowców</t>
  </si>
  <si>
    <t>Depozyty od najemców</t>
  </si>
  <si>
    <t xml:space="preserve">VAT and other taxes payable </t>
  </si>
  <si>
    <t xml:space="preserve">Zobowiązania z tytułu podatku VAT i innych podatków  </t>
  </si>
  <si>
    <t>Income tax payable</t>
  </si>
  <si>
    <t>Zobowiązania z tytułu podatku dochodowego</t>
  </si>
  <si>
    <t>Liabilities related to asset held for sale</t>
  </si>
  <si>
    <t>Zobowiązania związane z aktywami  przeznaczonymi do sprzedaży</t>
  </si>
  <si>
    <t>TOTAL EQUITY AND LIABILITIES</t>
  </si>
  <si>
    <t>PASYWA RAZEM</t>
  </si>
  <si>
    <t xml:space="preserve">CONDENSED CONSOLIDATED  INCOME STATEMENT (in millions of EUR) </t>
  </si>
  <si>
    <t>Three-month period ended 31 March 2013</t>
  </si>
  <si>
    <t>Three-month period ended 30 June 2013</t>
  </si>
  <si>
    <t>Three-month period ended 30 September 2013</t>
  </si>
  <si>
    <t>Year ended 31 December 2013</t>
  </si>
  <si>
    <t>Three-month period ended 31 March 2014</t>
  </si>
  <si>
    <t>Three-month period ended 30 June 2014</t>
  </si>
  <si>
    <t>Three-month period ended 30 September 2014</t>
  </si>
  <si>
    <t>Year ended 31 December 2014</t>
  </si>
  <si>
    <t>Three-month period ended 31 March 2015</t>
  </si>
  <si>
    <t>Three-month period ended 30 June 2015</t>
  </si>
  <si>
    <t>Three-month period ended 30 September 2015</t>
  </si>
  <si>
    <t>Year ended 31 December  2015</t>
  </si>
  <si>
    <t>Three-month period ended 31 March 2016</t>
  </si>
  <si>
    <t>Three-month period ended 30 June 2016</t>
  </si>
  <si>
    <t>Three-month period ended 30 September 2016</t>
  </si>
  <si>
    <t>Year ended 31 December  2016</t>
  </si>
  <si>
    <t>Three-month period ended 31 March 2017</t>
  </si>
  <si>
    <t>Three-month period ended 30 June 2017</t>
  </si>
  <si>
    <t>Three-month period ended 30 September 2017</t>
  </si>
  <si>
    <t>Year ended 31 December  2017</t>
  </si>
  <si>
    <t>Three-month period ended 31 March  2018</t>
  </si>
  <si>
    <t>Three-month period ended 30 June 2018</t>
  </si>
  <si>
    <t>Three-month period ended 30 September 2018</t>
  </si>
  <si>
    <t>Year ended 31 December  2018</t>
  </si>
  <si>
    <t>Three-month period ended 31 March 2019</t>
  </si>
  <si>
    <t>Three-month period ended 30 June 2019</t>
  </si>
  <si>
    <t>Three-month period ended 30 September 2019</t>
  </si>
  <si>
    <t>Year ended 31 December  2019</t>
  </si>
  <si>
    <t>Three-month period ended 31 March 2020</t>
  </si>
  <si>
    <t>Three-month period ended 30 June 2020</t>
  </si>
  <si>
    <t>Three-month period ended 30 September 2020</t>
  </si>
  <si>
    <t>Year ended 31 December 2020</t>
  </si>
  <si>
    <t>Three-month period ended 31 March 2021</t>
  </si>
  <si>
    <t>Three-month period ended 30 June 2021</t>
  </si>
  <si>
    <t>Three-month period ended 30 September 2021</t>
  </si>
  <si>
    <t>Year ended 31 December  2021</t>
  </si>
  <si>
    <t>Three-month period ended 31 March 2022</t>
  </si>
  <si>
    <t>Three-month period ended 30 June 2022</t>
  </si>
  <si>
    <t>Three-month period ended 30 September 2022</t>
  </si>
  <si>
    <t>Year ended 31 December  2022</t>
  </si>
  <si>
    <t>Three-month period ended 31 March 2023</t>
  </si>
  <si>
    <t>Three-month period ended 30 June 2023</t>
  </si>
  <si>
    <t>Three-month period ended 30 September 2023</t>
  </si>
  <si>
    <t>Year ended 31 December  2023</t>
  </si>
  <si>
    <t>Three-month period ended 31 March 2024</t>
  </si>
  <si>
    <t>Three-month period ended 30 June 2024</t>
  </si>
  <si>
    <t>Three-month period ended 30 September 2024</t>
  </si>
  <si>
    <t>Year ended 31 December  2024</t>
  </si>
  <si>
    <t>Three-month period ended 31 March 2025</t>
  </si>
  <si>
    <t>Three-month period ended 30 June 2025</t>
  </si>
  <si>
    <t>Three-month period ended 30 September 2025</t>
  </si>
  <si>
    <t>Year ended 31 December  2025</t>
  </si>
  <si>
    <t>( restated)</t>
  </si>
  <si>
    <t>Revenues from rental activity</t>
  </si>
  <si>
    <t>Przychody z wynajmu i usług</t>
  </si>
  <si>
    <t>Residential revenue (from sale)</t>
  </si>
  <si>
    <t>Przychody ze sprzedaży domów i gruntów</t>
  </si>
  <si>
    <t>Cost of rental activity</t>
  </si>
  <si>
    <t>Koszt własny świadczonych usług obsługi nieruchomości</t>
  </si>
  <si>
    <t>Residential costs</t>
  </si>
  <si>
    <t>Koszty sprzedaży domów i gruntów</t>
  </si>
  <si>
    <t>Gross margin from operations</t>
  </si>
  <si>
    <t>Zysk brutto z działalności operacyjnej</t>
  </si>
  <si>
    <t>Selling expenses</t>
  </si>
  <si>
    <t>Koszty sprzedaży</t>
  </si>
  <si>
    <t>Administration expenses</t>
  </si>
  <si>
    <t>Koszty administracyjne</t>
  </si>
  <si>
    <t xml:space="preserve">Profit (loss) from revaluation </t>
  </si>
  <si>
    <t>Zysk /(strata) z aktualizacji wartości aktywów</t>
  </si>
  <si>
    <t>Impairment of residential projects</t>
  </si>
  <si>
    <t>Utrata wartości projektów mieszkaniowych</t>
  </si>
  <si>
    <t>Profit from revaluation of financial assets</t>
  </si>
  <si>
    <t>Zysk z aktualizacji wartości aktywów finansowych</t>
  </si>
  <si>
    <t>Other income</t>
  </si>
  <si>
    <t>Pozostałe przychody</t>
  </si>
  <si>
    <t>Other expenses</t>
  </si>
  <si>
    <t>Pozostałe koszty</t>
  </si>
  <si>
    <t>Net operating result</t>
  </si>
  <si>
    <t>Zysk/(strata) netto z działalności operacyjnej</t>
  </si>
  <si>
    <t xml:space="preserve">Foreign exchange differences </t>
  </si>
  <si>
    <t>Różnice kursowe</t>
  </si>
  <si>
    <t>Financial income</t>
  </si>
  <si>
    <t>Przychody finansowe</t>
  </si>
  <si>
    <t>Financial cost</t>
  </si>
  <si>
    <t>Koszty finansowe</t>
  </si>
  <si>
    <t xml:space="preserve"> Share of profit (loss) of associates and joint ventures</t>
  </si>
  <si>
    <t>Udział w zysku jednostek stowarzyszonych oraz jednostek współzależnych</t>
  </si>
  <si>
    <t>Profit (loss) before tax</t>
  </si>
  <si>
    <t>Zysk (strata) przed opodatkowaniem</t>
  </si>
  <si>
    <t>Income tax expense</t>
  </si>
  <si>
    <t>Podatek dochodowy</t>
  </si>
  <si>
    <t>Profit/ (loss) for the period</t>
  </si>
  <si>
    <t>Zysk (strata) za rok</t>
  </si>
  <si>
    <t>Attributable to:</t>
  </si>
  <si>
    <t xml:space="preserve">Przypadający/a:   </t>
  </si>
  <si>
    <t>Equity holders of the Parent Company</t>
  </si>
  <si>
    <t xml:space="preserve">Akcjonariuszom jednostki dominującej  </t>
  </si>
  <si>
    <t>Akcjonariuszom niekontrolującym</t>
  </si>
  <si>
    <t>Basic earnings per share (in Euro)</t>
  </si>
  <si>
    <t>Zysk na jedną akcję (EUR)</t>
  </si>
  <si>
    <t>Diluted earnings per share (in Euro)</t>
  </si>
  <si>
    <t xml:space="preserve">Rozwodniony zysk na jedną akcję (w PLN) </t>
  </si>
  <si>
    <t xml:space="preserve">CONDENSED CASH FLOWS STATEMENT (in millions of EUR) </t>
  </si>
  <si>
    <t xml:space="preserve">Three-month period ended </t>
  </si>
  <si>
    <t>Six-month period ended</t>
  </si>
  <si>
    <t>Nine-month period ended</t>
  </si>
  <si>
    <t xml:space="preserve">Year ended </t>
  </si>
  <si>
    <t xml:space="preserve">30 June 2014 </t>
  </si>
  <si>
    <t>CASH FLOWS FROM OPERATING ACTIVITIES:</t>
  </si>
  <si>
    <t>PRZEPŁYWY ŚRODKÓW PIENIĘŻNYCH Z DZIAŁALNOŚCI OPERACYJNEJ:</t>
  </si>
  <si>
    <t>Result before tax</t>
  </si>
  <si>
    <t xml:space="preserve">Zysk / (strata) brutto  </t>
  </si>
  <si>
    <t>Adjustments for:</t>
  </si>
  <si>
    <t>Korekty o pozycje:</t>
  </si>
  <si>
    <t>Loss/(profit) from revaluation of assets</t>
  </si>
  <si>
    <t>Strata/(zysk) z aktualizacji wartości aktywów  wartości aktywów</t>
  </si>
  <si>
    <t>Share of loss (profit) of associates and joint ventures</t>
  </si>
  <si>
    <t>Udział w stracie (zysku) jednostek stowarzyszonych i współzależnych</t>
  </si>
  <si>
    <t xml:space="preserve">Profit/(Loss) on disposal of assets </t>
  </si>
  <si>
    <t>Strata/(zysk) na sprzedaży środków trwałych</t>
  </si>
  <si>
    <t>(Zysk)/ strata z tytułu różnic kursowych</t>
  </si>
  <si>
    <t>Expenditure on residential landbank</t>
  </si>
  <si>
    <t>Wydatki na grunty przeznaczone pod zabudowę mieszkaniową</t>
  </si>
  <si>
    <t>Share based payment expenses (income)</t>
  </si>
  <si>
    <t>Strata z płatności w formie akcji własnych (zysk)</t>
  </si>
  <si>
    <t xml:space="preserve"> -   </t>
  </si>
  <si>
    <t>Depreciation and amortization</t>
  </si>
  <si>
    <t>Amortyzacja</t>
  </si>
  <si>
    <t>Other</t>
  </si>
  <si>
    <t>Pozostałe</t>
  </si>
  <si>
    <t>Operating cash before working capital changes</t>
  </si>
  <si>
    <t>Środki pieniężne z działalności operacyjnej przed zmianami kapitału obrotowego</t>
  </si>
  <si>
    <t>Decrease/(increase) in accounts receivables and other current assets</t>
  </si>
  <si>
    <t>Zmiana stanu należności z tytułu dostaw i usług oraz innych aktywów obrotowych</t>
  </si>
  <si>
    <t>Decrease/(increase) in inventory</t>
  </si>
  <si>
    <t>Zmiana stanu zapasów i gruntów pod zabudowę mieszkaniową</t>
  </si>
  <si>
    <t>Increase (decrease) in deposits from tenants</t>
  </si>
  <si>
    <t>Zmiana stanu depozytów od najemców</t>
  </si>
  <si>
    <t xml:space="preserve">Increase/(decrease) in trade and other payables </t>
  </si>
  <si>
    <t xml:space="preserve">Zmiana stanu zobowiązań z tytułu dostaw i usług oraz pozostałych zobowiązań </t>
  </si>
  <si>
    <t>Cash generated from/ (used in) operations</t>
  </si>
  <si>
    <t>Przepływy środków pieniężnych z/ (wykorzystane w) działalności operacyjnej</t>
  </si>
  <si>
    <t>Tax paid in the period</t>
  </si>
  <si>
    <t>Podatek dochodowy zapłacony</t>
  </si>
  <si>
    <t>Net cash from (used) in operating activities</t>
  </si>
  <si>
    <t>Środki pieniężne netto z/ (wykorzystane w) działalności operacyjnej</t>
  </si>
  <si>
    <t>CASH FLOWS FROM INVESTING ACTIVITIES:</t>
  </si>
  <si>
    <t>PRZEPŁYWY ŚRODKÓW PIENIĘŻNYCH Z DZIAŁALNOŚCI INWESTYCYJNEJ:</t>
  </si>
  <si>
    <t>Increase in short term deposits designated for bonds refinancing</t>
  </si>
  <si>
    <t xml:space="preserve">Wzrost depozytów krótkoterminowych przeznaczonych na refinansowanie obligacji </t>
  </si>
  <si>
    <t>Decrease in short term deposits designated for bonds refinancing</t>
  </si>
  <si>
    <t xml:space="preserve">Spadek depozytów krótkoterminowych przeznaczonych na refinansowanie obligacji </t>
  </si>
  <si>
    <t xml:space="preserve">Expenditure on investment property </t>
  </si>
  <si>
    <t xml:space="preserve">Wydatki na nieruchomości inwestycyjne </t>
  </si>
  <si>
    <t>Purchase of completed assets, land and residential land</t>
  </si>
  <si>
    <t>Nabycia nieruchomości inwestycyjnych,  i gruntów przeznaczonych pod zabudowę komercyjną i mieszkalną</t>
  </si>
  <si>
    <t>Purchase of investment property under construction</t>
  </si>
  <si>
    <t>Nabycia nieruchomości inwestycyjnych w budowie</t>
  </si>
  <si>
    <t xml:space="preserve">Cash (outflow)/inflow for deposit arrangement                 </t>
  </si>
  <si>
    <t>(Utworzenie)/ zamknięcie depozytu krótkoterminowego</t>
  </si>
  <si>
    <t>Sale of investment property and landbank</t>
  </si>
  <si>
    <t xml:space="preserve">Sprzedaż nieruchomości inwestycyjnych i gruntów </t>
  </si>
  <si>
    <t>Sale of non-current financial assets</t>
  </si>
  <si>
    <t xml:space="preserve">Sprzedaż długoterminowych aktywów finansowych </t>
  </si>
  <si>
    <t>Purchase of minority</t>
  </si>
  <si>
    <t>Nabycie udziału mniejszościowego</t>
  </si>
  <si>
    <t>Change in advances received for assets held for sale</t>
  </si>
  <si>
    <t>Otrzymane zaliczki na aktywa przeznaczone do sprzedaży</t>
  </si>
  <si>
    <t>Purchase of subsidiary</t>
  </si>
  <si>
    <t>Nabycie udziałów w jednostkach zależnych</t>
  </si>
  <si>
    <t>Purchase of non-current financial assets</t>
  </si>
  <si>
    <t xml:space="preserve">Zakup finansowych aktywów trwałych </t>
  </si>
  <si>
    <t>Expenditure on non-current financial assets</t>
  </si>
  <si>
    <t>Wydatki na finasowe aktywa trwałe</t>
  </si>
  <si>
    <t>Expenditure on the option to purchase shares</t>
  </si>
  <si>
    <t>Płatność z tytułu opcji nabycia udziałów</t>
  </si>
  <si>
    <t>Liquidation of Joint ventures</t>
  </si>
  <si>
    <t>Likwidacja jednostki współzależnej</t>
  </si>
  <si>
    <t>Acquisition of shares in associates</t>
  </si>
  <si>
    <t>Nabycie udziałów w jednostkach stowarzyszonych</t>
  </si>
  <si>
    <t>Sale of subsidiary, associates and joint ventures</t>
  </si>
  <si>
    <t>Sprzedaż udziałów w jednostkach zależnych, stowarzyszonych oraz współzależnych</t>
  </si>
  <si>
    <t>Proceeds related to expropriation of land</t>
  </si>
  <si>
    <t>Otrzymane wpływy z wywłaszczenia</t>
  </si>
  <si>
    <t>VAT/tax on purchase/sale of investment property</t>
  </si>
  <si>
    <t xml:space="preserve">VAT/podatek od zakupu/sprzedaży nieruchomości </t>
  </si>
  <si>
    <t>Interest received</t>
  </si>
  <si>
    <t>Odsetki otrzymane</t>
  </si>
  <si>
    <t>Lease origination expenses</t>
  </si>
  <si>
    <t>Koszty pozyskania najemców</t>
  </si>
  <si>
    <t>Loans granted</t>
  </si>
  <si>
    <t>Pożyczki udzielone</t>
  </si>
  <si>
    <t>Loans repayments</t>
  </si>
  <si>
    <t xml:space="preserve">Spłata udzielonych pożyczek </t>
  </si>
  <si>
    <t>Net cash used in investing activities</t>
  </si>
  <si>
    <t>Środki pieniężne netto z/ (wykorzystane w) działalności inwestycyjnej</t>
  </si>
  <si>
    <t>CASH FLOWS FROM FINANCING ACTIVITIES</t>
  </si>
  <si>
    <t xml:space="preserve">PRZEPŁYWY ŚRODKÓW PIENIĘŻNYCH Z DZIAŁALNOŚCI FINANSOWEJ: </t>
  </si>
  <si>
    <t>Proceeds from the issuance of shares</t>
  </si>
  <si>
    <t xml:space="preserve">Wpływy z tytułu emisji akcji </t>
  </si>
  <si>
    <t>Share issuance expenses</t>
  </si>
  <si>
    <t>Koszty związane z emisją akcji</t>
  </si>
  <si>
    <t>Proceeds from borrowings and bonds</t>
  </si>
  <si>
    <t>Wpływy z tytułu zaciągnięcia pożyczek i kredytów i obligacji</t>
  </si>
  <si>
    <t>Repayment of long-term borrowings</t>
  </si>
  <si>
    <t>Spłata obligacji, pożyczek i kredytów długoterminowych</t>
  </si>
  <si>
    <t xml:space="preserve">Repayment of hedge </t>
  </si>
  <si>
    <t>Rozliczenie instrumentów zabezpieczających</t>
  </si>
  <si>
    <t>Repayment of lease liability</t>
  </si>
  <si>
    <t>Spłata zobowiązania z tytułu leasingu</t>
  </si>
  <si>
    <t>Dividends paid</t>
  </si>
  <si>
    <t>Wypłata dywidendy</t>
  </si>
  <si>
    <t xml:space="preserve">Dividend paid to non-controlling interest </t>
  </si>
  <si>
    <t>Wypłata dywidendy udziałowcowi niekontrolującemu</t>
  </si>
  <si>
    <t>Interest paid and other financing breaking fees</t>
  </si>
  <si>
    <t>Odsetki zapłacone oraz inne opłaty związane z przedterminową spłatą kredytów</t>
  </si>
  <si>
    <t xml:space="preserve">Loan origination costs </t>
  </si>
  <si>
    <t>Koszty uzyskania finansowania</t>
  </si>
  <si>
    <t>Loan granted to non-controlling interest</t>
  </si>
  <si>
    <t>Pożyczka udzielona udziałowcowi niekontrolującemu</t>
  </si>
  <si>
    <t>Decrease / (increase) in short term deposits</t>
  </si>
  <si>
    <t>Zmiana stanu depozytów zablokowanych krótkoterminowych</t>
  </si>
  <si>
    <t>Net cash from (used in) financing activities</t>
  </si>
  <si>
    <t>Środki pieniężne netto z/ (wykorzystane w) działalności finansowej</t>
  </si>
  <si>
    <t>Net foreign exchange difference, related to cash and cash equivalents</t>
  </si>
  <si>
    <t>Różnice kursowe z przeliczenia środków pieniężnych i ich ekwiwalentów, netto</t>
  </si>
  <si>
    <t xml:space="preserve">Net change in cash and cash equivalents </t>
  </si>
  <si>
    <t>Zwiększenie/ (zmniejszenie) stanu netto środków pieniężnych i ich ekwiwalentów</t>
  </si>
  <si>
    <t>Cash and cash equivalents at the beginning of the period</t>
  </si>
  <si>
    <t>Środki pieniężne i ich ekwiwalenty na początek okresu/roku</t>
  </si>
  <si>
    <t>Cash classified as part of assets held for sale</t>
  </si>
  <si>
    <t>Środki pieniężne ujęte w kwocie aktywów trwałych przeznaczonych do sprzedaży</t>
  </si>
  <si>
    <t>Cash and cash equivalents at the end of the period</t>
  </si>
  <si>
    <t xml:space="preserve">Środki pieniężne i ich ekwiwalentny na koniec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</si>
</sst>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_ ;_ * \(#,##0.00\)_ ;_ * &quot;-&quot;??_)_ ;_ @_ "/>
    <numFmt numFmtId="165" formatCode="_ * #,##0.0_)_ ;_ * \(#,##0.0\)_ ;_ * &quot;-&quot;??_)_ ;_ @_ "/>
    <numFmt numFmtId="166" formatCode="_ * #,##0.00_)\ _z_ł_ ;_ * \(#,##0.00\)\ _z_ł_ ;_ * &quot;-&quot;??_)\ _z_ł_ ;_ @_ "/>
    <numFmt numFmtId="167" formatCode="0.0"/>
    <numFmt numFmtId="168" formatCode="#,##0.0"/>
  </numFmts>
  <fonts count="16">
    <font>
      <sz val="11"/>
      <color theme="1"/>
      <name val="Czcionka tekstu podstawowego"/>
      <family val="2"/>
      <charset val="238"/>
    </font>
    <font>
      <b/>
      <sz val="8"/>
      <color rgb="FF002060"/>
      <name val="Verdana"/>
      <family val="2"/>
      <charset val="238"/>
    </font>
    <font>
      <sz val="8"/>
      <color rgb="FF00206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0"/>
      <name val="Verdana"/>
      <family val="2"/>
      <charset val="238"/>
    </font>
    <font>
      <i/>
      <sz val="8"/>
      <color rgb="FF002060"/>
      <name val="Verdana"/>
      <family val="2"/>
      <charset val="238"/>
    </font>
    <font>
      <sz val="8"/>
      <color theme="0"/>
      <name val="Verdana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</font>
    <font>
      <sz val="8"/>
      <color rgb="FF002060"/>
      <name val="Verdana"/>
    </font>
    <font>
      <sz val="10"/>
      <color theme="1"/>
      <name val="Times New Roman"/>
      <family val="1"/>
    </font>
    <font>
      <b/>
      <sz val="8"/>
      <color rgb="FF002060"/>
      <name val="Verdana"/>
    </font>
    <font>
      <b/>
      <sz val="8"/>
      <color theme="0"/>
      <name val="Verdana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1" fillId="0" borderId="0" xfId="1" applyNumberFormat="1" applyFont="1" applyFill="1" applyAlignment="1">
      <alignment horizontal="right" vertical="center" wrapText="1"/>
    </xf>
    <xf numFmtId="165" fontId="1" fillId="0" borderId="0" xfId="1" applyNumberFormat="1" applyFont="1" applyFill="1" applyAlignment="1">
      <alignment vertical="center" wrapText="1"/>
    </xf>
    <xf numFmtId="0" fontId="2" fillId="0" borderId="0" xfId="0" applyFont="1" applyAlignment="1">
      <alignment horizontal="right" vertical="center"/>
    </xf>
    <xf numFmtId="165" fontId="2" fillId="0" borderId="0" xfId="1" applyNumberFormat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8" fontId="2" fillId="0" borderId="0" xfId="0" applyNumberFormat="1" applyFont="1" applyAlignment="1">
      <alignment horizontal="right" vertical="center" wrapText="1"/>
    </xf>
    <xf numFmtId="168" fontId="2" fillId="0" borderId="0" xfId="0" applyNumberFormat="1" applyFont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 wrapText="1"/>
    </xf>
    <xf numFmtId="165" fontId="1" fillId="0" borderId="0" xfId="1" applyNumberFormat="1" applyFont="1" applyFill="1" applyAlignment="1">
      <alignment vertical="center"/>
    </xf>
    <xf numFmtId="168" fontId="1" fillId="0" borderId="2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6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left" vertical="center" wrapText="1"/>
    </xf>
    <xf numFmtId="168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 wrapText="1"/>
      <protection locked="0"/>
    </xf>
    <xf numFmtId="168" fontId="2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8" fontId="1" fillId="2" borderId="0" xfId="0" applyNumberFormat="1" applyFont="1" applyFill="1" applyAlignment="1">
      <alignment horizontal="right" vertical="center" wrapText="1"/>
    </xf>
    <xf numFmtId="168" fontId="6" fillId="3" borderId="2" xfId="0" applyNumberFormat="1" applyFont="1" applyFill="1" applyBorder="1" applyAlignment="1">
      <alignment horizontal="right" vertical="center"/>
    </xf>
    <xf numFmtId="168" fontId="6" fillId="3" borderId="2" xfId="0" applyNumberFormat="1" applyFont="1" applyFill="1" applyBorder="1" applyAlignment="1">
      <alignment horizontal="right" vertical="center" wrapText="1"/>
    </xf>
    <xf numFmtId="168" fontId="6" fillId="3" borderId="4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center" vertical="center" wrapText="1"/>
    </xf>
    <xf numFmtId="168" fontId="1" fillId="4" borderId="3" xfId="0" applyNumberFormat="1" applyFont="1" applyFill="1" applyBorder="1" applyAlignment="1">
      <alignment horizontal="right" vertical="center" wrapText="1"/>
    </xf>
    <xf numFmtId="168" fontId="1" fillId="0" borderId="7" xfId="0" applyNumberFormat="1" applyFont="1" applyBorder="1" applyAlignment="1">
      <alignment horizontal="right" vertical="center" wrapText="1"/>
    </xf>
    <xf numFmtId="168" fontId="2" fillId="4" borderId="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8" fontId="1" fillId="4" borderId="0" xfId="0" applyNumberFormat="1" applyFont="1" applyFill="1" applyAlignment="1">
      <alignment horizontal="right" vertical="center" wrapText="1"/>
    </xf>
    <xf numFmtId="168" fontId="6" fillId="5" borderId="4" xfId="0" applyNumberFormat="1" applyFont="1" applyFill="1" applyBorder="1" applyAlignment="1">
      <alignment horizontal="right" vertical="center" wrapText="1"/>
    </xf>
    <xf numFmtId="168" fontId="1" fillId="4" borderId="5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left" vertical="center" wrapText="1"/>
    </xf>
    <xf numFmtId="168" fontId="6" fillId="5" borderId="4" xfId="0" applyNumberFormat="1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165" fontId="2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5" fontId="12" fillId="0" borderId="0" xfId="1" applyNumberFormat="1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168" fontId="12" fillId="0" borderId="0" xfId="0" applyNumberFormat="1" applyFont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 wrapText="1"/>
    </xf>
    <xf numFmtId="168" fontId="14" fillId="0" borderId="3" xfId="0" applyNumberFormat="1" applyFont="1" applyBorder="1" applyAlignment="1">
      <alignment horizontal="right" vertical="center" wrapText="1"/>
    </xf>
    <xf numFmtId="168" fontId="14" fillId="0" borderId="0" xfId="0" applyNumberFormat="1" applyFont="1" applyAlignment="1">
      <alignment horizontal="right" vertical="center" wrapText="1"/>
    </xf>
    <xf numFmtId="168" fontId="14" fillId="4" borderId="5" xfId="0" applyNumberFormat="1" applyFont="1" applyFill="1" applyBorder="1" applyAlignment="1">
      <alignment horizontal="right" vertical="center" wrapText="1"/>
    </xf>
    <xf numFmtId="168" fontId="12" fillId="0" borderId="0" xfId="0" applyNumberFormat="1" applyFont="1" applyAlignment="1">
      <alignment horizontal="right" vertical="center"/>
    </xf>
    <xf numFmtId="168" fontId="12" fillId="0" borderId="0" xfId="0" applyNumberFormat="1" applyFont="1" applyAlignment="1">
      <alignment vertical="center"/>
    </xf>
    <xf numFmtId="168" fontId="14" fillId="0" borderId="5" xfId="0" applyNumberFormat="1" applyFont="1" applyBorder="1" applyAlignment="1">
      <alignment horizontal="right" vertical="center" wrapText="1"/>
    </xf>
    <xf numFmtId="168" fontId="14" fillId="0" borderId="4" xfId="0" applyNumberFormat="1" applyFont="1" applyBorder="1" applyAlignment="1">
      <alignment horizontal="right" vertical="center" wrapText="1"/>
    </xf>
    <xf numFmtId="168" fontId="15" fillId="5" borderId="4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righ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BQ86"/>
  <sheetViews>
    <sheetView topLeftCell="A2" zoomScale="80" zoomScaleNormal="80" workbookViewId="0">
      <pane xSplit="3" ySplit="1" topLeftCell="AF62" activePane="bottomRight" state="frozen"/>
      <selection pane="bottomRight" activeCell="BE80" sqref="BE80"/>
      <selection pane="bottomLeft" activeCell="A3" sqref="A3"/>
      <selection pane="topRight" activeCell="D2" sqref="D2"/>
    </sheetView>
  </sheetViews>
  <sheetFormatPr defaultColWidth="9" defaultRowHeight="10.5" outlineLevelCol="1"/>
  <cols>
    <col min="1" max="1" width="12.625" style="4" customWidth="1"/>
    <col min="2" max="2" width="33.375" style="4" customWidth="1"/>
    <col min="3" max="3" width="16.75" style="4" customWidth="1"/>
    <col min="4" max="4" width="26" style="4" customWidth="1"/>
    <col min="5" max="5" width="12" style="13" hidden="1" customWidth="1" outlineLevel="1"/>
    <col min="6" max="7" width="12.375" style="13" hidden="1" customWidth="1" outlineLevel="1"/>
    <col min="8" max="8" width="12.375" style="13" customWidth="1" collapsed="1"/>
    <col min="9" max="10" width="12.375" style="13" hidden="1" customWidth="1" outlineLevel="1"/>
    <col min="11" max="11" width="14.875" style="5" hidden="1" customWidth="1" outlineLevel="1"/>
    <col min="12" max="12" width="12" style="13" customWidth="1" collapsed="1"/>
    <col min="13" max="15" width="12" style="13" hidden="1" customWidth="1" outlineLevel="1"/>
    <col min="16" max="16" width="12" style="13" customWidth="1" collapsed="1"/>
    <col min="17" max="19" width="12" style="13" hidden="1" customWidth="1" outlineLevel="1"/>
    <col min="20" max="20" width="12" style="13" customWidth="1" collapsed="1"/>
    <col min="21" max="23" width="12" style="13" hidden="1" customWidth="1" outlineLevel="1"/>
    <col min="24" max="24" width="12" style="13" customWidth="1" collapsed="1"/>
    <col min="25" max="27" width="12" style="13" hidden="1" customWidth="1" outlineLevel="1"/>
    <col min="28" max="28" width="12" style="13" customWidth="1" collapsed="1"/>
    <col min="29" max="31" width="12" style="13" hidden="1" customWidth="1" outlineLevel="1"/>
    <col min="32" max="32" width="12" style="13" customWidth="1" collapsed="1"/>
    <col min="33" max="34" width="12" style="13" hidden="1" customWidth="1" outlineLevel="1"/>
    <col min="35" max="35" width="15.625" style="13" hidden="1" customWidth="1" outlineLevel="1"/>
    <col min="36" max="36" width="13.875" style="13" customWidth="1" collapsed="1"/>
    <col min="37" max="39" width="15.625" style="13" hidden="1" customWidth="1" outlineLevel="1"/>
    <col min="40" max="40" width="12.125" style="13" customWidth="1" collapsed="1"/>
    <col min="41" max="43" width="15.625" style="13" hidden="1" customWidth="1" outlineLevel="1"/>
    <col min="44" max="44" width="12.875" style="13" customWidth="1" collapsed="1"/>
    <col min="45" max="47" width="15.625" style="13" hidden="1" customWidth="1" outlineLevel="1"/>
    <col min="48" max="48" width="15.625" style="13" customWidth="1" collapsed="1"/>
    <col min="49" max="51" width="15.625" style="13" hidden="1" customWidth="1" outlineLevel="1" collapsed="1"/>
    <col min="52" max="52" width="15.625" style="13" customWidth="1" collapsed="1"/>
    <col min="53" max="55" width="15.625" style="13" hidden="1" customWidth="1" outlineLevel="1"/>
    <col min="56" max="56" width="15.625" style="13" customWidth="1" collapsed="1"/>
    <col min="57" max="58" width="16.625" style="5" bestFit="1" customWidth="1"/>
    <col min="59" max="59" width="17.125" style="5" bestFit="1" customWidth="1"/>
    <col min="60" max="60" width="16.625" style="5" bestFit="1" customWidth="1"/>
    <col min="61" max="61" width="13" style="5" bestFit="1" customWidth="1"/>
    <col min="62" max="62" width="11.75" style="5" bestFit="1" customWidth="1"/>
    <col min="63" max="63" width="17.125" style="5" bestFit="1" customWidth="1"/>
    <col min="64" max="64" width="16.625" style="5" bestFit="1" customWidth="1"/>
    <col min="65" max="65" width="13" style="5" bestFit="1" customWidth="1"/>
    <col min="66" max="66" width="11.75" style="5" bestFit="1" customWidth="1"/>
    <col min="67" max="67" width="17.125" style="5" bestFit="1" customWidth="1"/>
    <col min="68" max="68" width="16.625" style="5" bestFit="1" customWidth="1"/>
    <col min="69" max="69" width="13" style="5" bestFit="1" customWidth="1"/>
    <col min="70" max="16384" width="9" style="5"/>
  </cols>
  <sheetData>
    <row r="2" spans="1:69" ht="19.5" customHeight="1">
      <c r="A2" s="76" t="s">
        <v>0</v>
      </c>
      <c r="B2" s="76"/>
      <c r="C2" s="76"/>
      <c r="D2" s="76"/>
    </row>
    <row r="3" spans="1:69" ht="31.5">
      <c r="A3" s="6"/>
      <c r="B3" s="6" t="s">
        <v>1</v>
      </c>
      <c r="C3" s="7"/>
      <c r="D3" s="6" t="s">
        <v>2</v>
      </c>
      <c r="E3" s="15" t="s">
        <v>3</v>
      </c>
      <c r="F3" s="15" t="s">
        <v>4</v>
      </c>
      <c r="G3" s="15" t="s">
        <v>5</v>
      </c>
      <c r="H3" s="47" t="s">
        <v>6</v>
      </c>
      <c r="I3" s="47" t="s">
        <v>7</v>
      </c>
      <c r="J3" s="47" t="s">
        <v>8</v>
      </c>
      <c r="K3" s="47" t="s">
        <v>9</v>
      </c>
      <c r="L3" s="47" t="s">
        <v>10</v>
      </c>
      <c r="M3" s="47" t="s">
        <v>11</v>
      </c>
      <c r="N3" s="47" t="s">
        <v>12</v>
      </c>
      <c r="O3" s="47" t="s">
        <v>13</v>
      </c>
      <c r="P3" s="47" t="s">
        <v>14</v>
      </c>
      <c r="Q3" s="47" t="s">
        <v>15</v>
      </c>
      <c r="R3" s="47" t="s">
        <v>16</v>
      </c>
      <c r="S3" s="47" t="s">
        <v>17</v>
      </c>
      <c r="T3" s="47" t="s">
        <v>18</v>
      </c>
      <c r="U3" s="47" t="s">
        <v>19</v>
      </c>
      <c r="V3" s="47" t="s">
        <v>20</v>
      </c>
      <c r="W3" s="47" t="s">
        <v>21</v>
      </c>
      <c r="X3" s="47" t="s">
        <v>22</v>
      </c>
      <c r="Y3" s="47" t="s">
        <v>23</v>
      </c>
      <c r="Z3" s="47" t="s">
        <v>24</v>
      </c>
      <c r="AA3" s="47" t="s">
        <v>25</v>
      </c>
      <c r="AB3" s="47" t="s">
        <v>26</v>
      </c>
      <c r="AC3" s="47" t="s">
        <v>27</v>
      </c>
      <c r="AD3" s="47" t="s">
        <v>28</v>
      </c>
      <c r="AE3" s="47" t="s">
        <v>29</v>
      </c>
      <c r="AF3" s="47" t="s">
        <v>30</v>
      </c>
      <c r="AG3" s="47" t="s">
        <v>31</v>
      </c>
      <c r="AH3" s="47" t="s">
        <v>32</v>
      </c>
      <c r="AI3" s="47" t="s">
        <v>33</v>
      </c>
      <c r="AJ3" s="47" t="s">
        <v>34</v>
      </c>
      <c r="AK3" s="47" t="s">
        <v>35</v>
      </c>
      <c r="AL3" s="47" t="s">
        <v>36</v>
      </c>
      <c r="AM3" s="47" t="s">
        <v>37</v>
      </c>
      <c r="AN3" s="47" t="s">
        <v>38</v>
      </c>
      <c r="AO3" s="47" t="s">
        <v>39</v>
      </c>
      <c r="AP3" s="47" t="s">
        <v>40</v>
      </c>
      <c r="AQ3" s="47" t="s">
        <v>41</v>
      </c>
      <c r="AR3" s="47" t="s">
        <v>42</v>
      </c>
      <c r="AS3" s="47" t="s">
        <v>43</v>
      </c>
      <c r="AT3" s="47" t="s">
        <v>44</v>
      </c>
      <c r="AU3" s="47" t="s">
        <v>45</v>
      </c>
      <c r="AV3" s="47" t="s">
        <v>46</v>
      </c>
      <c r="AW3" s="47" t="s">
        <v>47</v>
      </c>
      <c r="AX3" s="47" t="s">
        <v>48</v>
      </c>
      <c r="AY3" s="47" t="s">
        <v>49</v>
      </c>
      <c r="AZ3" s="47" t="s">
        <v>50</v>
      </c>
      <c r="BA3" s="47" t="s">
        <v>51</v>
      </c>
      <c r="BB3" s="47" t="s">
        <v>52</v>
      </c>
      <c r="BC3" s="47" t="s">
        <v>53</v>
      </c>
      <c r="BD3" s="47" t="s">
        <v>54</v>
      </c>
      <c r="BE3" s="2"/>
      <c r="BF3" s="2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</row>
    <row r="4" spans="1:69" ht="21">
      <c r="A4" s="6" t="s">
        <v>55</v>
      </c>
      <c r="B4" s="6"/>
      <c r="C4" s="6" t="s">
        <v>56</v>
      </c>
      <c r="D4" s="7"/>
      <c r="E4" s="33" t="s">
        <v>57</v>
      </c>
      <c r="F4" s="33" t="s">
        <v>57</v>
      </c>
      <c r="G4" s="33" t="s">
        <v>57</v>
      </c>
      <c r="H4" s="33" t="s">
        <v>58</v>
      </c>
      <c r="I4" s="33" t="s">
        <v>59</v>
      </c>
      <c r="J4" s="33" t="s">
        <v>59</v>
      </c>
      <c r="K4" s="33" t="s">
        <v>59</v>
      </c>
      <c r="L4" s="33" t="s">
        <v>60</v>
      </c>
      <c r="M4" s="33" t="s">
        <v>59</v>
      </c>
      <c r="N4" s="33" t="s">
        <v>59</v>
      </c>
      <c r="O4" s="33" t="s">
        <v>59</v>
      </c>
      <c r="P4" s="33" t="s">
        <v>60</v>
      </c>
      <c r="Q4" s="33" t="s">
        <v>59</v>
      </c>
      <c r="R4" s="33" t="s">
        <v>59</v>
      </c>
      <c r="S4" s="33" t="s">
        <v>59</v>
      </c>
      <c r="T4" s="33" t="s">
        <v>60</v>
      </c>
      <c r="U4" s="33" t="s">
        <v>59</v>
      </c>
      <c r="V4" s="33" t="s">
        <v>59</v>
      </c>
      <c r="W4" s="33" t="s">
        <v>59</v>
      </c>
      <c r="X4" s="33" t="s">
        <v>60</v>
      </c>
      <c r="Y4" s="33" t="s">
        <v>59</v>
      </c>
      <c r="Z4" s="33" t="s">
        <v>59</v>
      </c>
      <c r="AA4" s="33" t="s">
        <v>59</v>
      </c>
      <c r="AB4" s="33" t="s">
        <v>60</v>
      </c>
      <c r="AC4" s="33" t="s">
        <v>59</v>
      </c>
      <c r="AD4" s="33" t="s">
        <v>59</v>
      </c>
      <c r="AE4" s="33" t="s">
        <v>59</v>
      </c>
      <c r="AF4" s="33" t="s">
        <v>60</v>
      </c>
      <c r="AG4" s="33" t="s">
        <v>59</v>
      </c>
      <c r="AH4" s="33" t="s">
        <v>59</v>
      </c>
      <c r="AI4" s="33" t="s">
        <v>59</v>
      </c>
      <c r="AJ4" s="33" t="s">
        <v>60</v>
      </c>
      <c r="AK4" s="33" t="s">
        <v>59</v>
      </c>
      <c r="AL4" s="33" t="s">
        <v>59</v>
      </c>
      <c r="AM4" s="33" t="s">
        <v>59</v>
      </c>
      <c r="AN4" s="33" t="s">
        <v>60</v>
      </c>
      <c r="AO4" s="33" t="s">
        <v>59</v>
      </c>
      <c r="AP4" s="33" t="s">
        <v>59</v>
      </c>
      <c r="AQ4" s="33" t="s">
        <v>59</v>
      </c>
      <c r="AR4" s="33" t="s">
        <v>60</v>
      </c>
      <c r="AS4" s="33" t="s">
        <v>59</v>
      </c>
      <c r="AT4" s="33" t="s">
        <v>59</v>
      </c>
      <c r="AU4" s="33" t="s">
        <v>59</v>
      </c>
      <c r="AV4" s="33" t="s">
        <v>60</v>
      </c>
      <c r="AW4" s="33" t="s">
        <v>59</v>
      </c>
      <c r="AX4" s="33" t="s">
        <v>59</v>
      </c>
      <c r="AY4" s="33" t="s">
        <v>59</v>
      </c>
      <c r="AZ4" s="33" t="s">
        <v>60</v>
      </c>
      <c r="BA4" s="33" t="s">
        <v>59</v>
      </c>
      <c r="BB4" s="33" t="s">
        <v>59</v>
      </c>
      <c r="BC4" s="33" t="s">
        <v>59</v>
      </c>
      <c r="BD4" s="33" t="s">
        <v>60</v>
      </c>
      <c r="BE4" s="2"/>
      <c r="BF4" s="2"/>
    </row>
    <row r="5" spans="1:69" ht="12.75">
      <c r="A5" s="30" t="s">
        <v>61</v>
      </c>
      <c r="B5" s="30"/>
      <c r="C5" s="30" t="s">
        <v>62</v>
      </c>
      <c r="D5" s="6"/>
      <c r="E5" s="16"/>
      <c r="F5" s="16"/>
      <c r="G5" s="16"/>
      <c r="H5" s="16"/>
      <c r="I5" s="16"/>
      <c r="J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74"/>
      <c r="BF5" s="74"/>
      <c r="BG5" s="74"/>
    </row>
    <row r="6" spans="1:69" ht="21">
      <c r="A6" s="7"/>
      <c r="B6" s="7" t="s">
        <v>63</v>
      </c>
      <c r="C6" s="7"/>
      <c r="D6" s="7" t="s">
        <v>64</v>
      </c>
      <c r="E6" s="17">
        <v>1220.3</v>
      </c>
      <c r="F6" s="17">
        <v>1193.8</v>
      </c>
      <c r="G6" s="17">
        <v>1185.9000000000001</v>
      </c>
      <c r="H6" s="17">
        <v>1132.5</v>
      </c>
      <c r="I6" s="17">
        <v>1135.8</v>
      </c>
      <c r="J6" s="17">
        <v>1102</v>
      </c>
      <c r="K6" s="17">
        <v>1102.8</v>
      </c>
      <c r="L6" s="17">
        <v>1029.3</v>
      </c>
      <c r="M6" s="17">
        <v>991.2</v>
      </c>
      <c r="N6" s="17">
        <v>1006.8</v>
      </c>
      <c r="O6" s="17">
        <v>1008.9</v>
      </c>
      <c r="P6" s="17">
        <v>1163.7</v>
      </c>
      <c r="Q6" s="17">
        <v>1219.5</v>
      </c>
      <c r="R6" s="17">
        <v>1293.2</v>
      </c>
      <c r="S6" s="17">
        <v>1394.1</v>
      </c>
      <c r="T6" s="17">
        <v>1501.8</v>
      </c>
      <c r="U6" s="17">
        <v>1495.9</v>
      </c>
      <c r="V6" s="17">
        <v>1563.1</v>
      </c>
      <c r="W6" s="17">
        <v>1726</v>
      </c>
      <c r="X6" s="17">
        <v>1797.6</v>
      </c>
      <c r="Y6" s="17">
        <v>1828.9</v>
      </c>
      <c r="Z6" s="17">
        <v>1964.7</v>
      </c>
      <c r="AA6" s="17">
        <v>2009.6</v>
      </c>
      <c r="AB6" s="17">
        <v>1982</v>
      </c>
      <c r="AC6" s="17">
        <v>1979.3</v>
      </c>
      <c r="AD6" s="17">
        <v>2044.7</v>
      </c>
      <c r="AE6" s="17">
        <v>2074.6</v>
      </c>
      <c r="AF6" s="17">
        <v>2087.3000000000002</v>
      </c>
      <c r="AG6" s="17">
        <v>2085.8000000000002</v>
      </c>
      <c r="AH6" s="17">
        <v>1975.4</v>
      </c>
      <c r="AI6" s="17">
        <v>1992.4</v>
      </c>
      <c r="AJ6" s="17">
        <v>1942.1</v>
      </c>
      <c r="AK6" s="17">
        <v>1952.3</v>
      </c>
      <c r="AL6" s="17">
        <v>1978.8</v>
      </c>
      <c r="AM6" s="17">
        <v>2044</v>
      </c>
      <c r="AN6" s="17">
        <v>2062.4</v>
      </c>
      <c r="AO6" s="17">
        <v>2108.4</v>
      </c>
      <c r="AP6" s="17">
        <v>2032.6</v>
      </c>
      <c r="AQ6" s="17">
        <v>2043.1</v>
      </c>
      <c r="AR6" s="17">
        <v>2054.4</v>
      </c>
      <c r="AS6" s="17">
        <v>2062.9</v>
      </c>
      <c r="AT6" s="17">
        <v>2048.4</v>
      </c>
      <c r="AU6" s="17">
        <v>2063</v>
      </c>
      <c r="AV6" s="17">
        <v>2074.9</v>
      </c>
      <c r="AW6" s="17">
        <v>2090.3000000000002</v>
      </c>
      <c r="AX6" s="17">
        <v>2123.1</v>
      </c>
      <c r="AY6" s="17">
        <v>2110.5</v>
      </c>
      <c r="AZ6" s="17">
        <v>2529.4</v>
      </c>
      <c r="BA6" s="17">
        <v>2540.6</v>
      </c>
      <c r="BB6" s="17">
        <v>2538.1000000000004</v>
      </c>
      <c r="BC6" s="17">
        <v>2536.5</v>
      </c>
      <c r="BD6" s="17">
        <v>2446.5</v>
      </c>
      <c r="BE6" s="74"/>
      <c r="BF6" s="74"/>
      <c r="BG6" s="74"/>
      <c r="BH6" s="14"/>
      <c r="BI6" s="14"/>
      <c r="BJ6" s="14"/>
      <c r="BK6" s="14"/>
      <c r="BL6" s="14"/>
      <c r="BM6" s="14"/>
      <c r="BN6" s="14"/>
      <c r="BO6" s="14"/>
      <c r="BP6" s="14"/>
      <c r="BQ6" s="14"/>
    </row>
    <row r="7" spans="1:69" ht="12.75">
      <c r="A7" s="7"/>
      <c r="B7" s="7" t="s">
        <v>65</v>
      </c>
      <c r="C7" s="7"/>
      <c r="D7" s="7" t="s">
        <v>66</v>
      </c>
      <c r="E7" s="17">
        <v>259.39999999999998</v>
      </c>
      <c r="F7" s="17">
        <v>257.60000000000002</v>
      </c>
      <c r="G7" s="17">
        <v>257.89999999999998</v>
      </c>
      <c r="H7" s="17">
        <v>243.2</v>
      </c>
      <c r="I7" s="17">
        <v>250.1</v>
      </c>
      <c r="J7" s="17">
        <v>224.4</v>
      </c>
      <c r="K7" s="17">
        <v>222.6</v>
      </c>
      <c r="L7" s="17">
        <v>192.1</v>
      </c>
      <c r="M7" s="17">
        <v>195.1</v>
      </c>
      <c r="N7" s="17">
        <v>183</v>
      </c>
      <c r="O7" s="17">
        <v>188.7</v>
      </c>
      <c r="P7" s="17">
        <v>124.8</v>
      </c>
      <c r="Q7" s="17">
        <v>131.6</v>
      </c>
      <c r="R7" s="17">
        <v>122.3</v>
      </c>
      <c r="S7" s="17">
        <v>119.4</v>
      </c>
      <c r="T7" s="17">
        <v>102.9</v>
      </c>
      <c r="U7" s="17">
        <v>103.3</v>
      </c>
      <c r="V7" s="17">
        <v>126.8</v>
      </c>
      <c r="W7" s="17">
        <v>124.6</v>
      </c>
      <c r="X7" s="17">
        <v>139.30000000000001</v>
      </c>
      <c r="Y7" s="17">
        <v>132.30000000000001</v>
      </c>
      <c r="Z7" s="17">
        <v>133.4</v>
      </c>
      <c r="AA7" s="17">
        <v>138.4</v>
      </c>
      <c r="AB7" s="17">
        <v>131.1</v>
      </c>
      <c r="AC7" s="17">
        <v>133</v>
      </c>
      <c r="AD7" s="17">
        <v>112.5</v>
      </c>
      <c r="AE7" s="17">
        <v>112.7</v>
      </c>
      <c r="AF7" s="17">
        <v>115.3</v>
      </c>
      <c r="AG7" s="17">
        <v>126.2</v>
      </c>
      <c r="AH7" s="17">
        <v>125.4</v>
      </c>
      <c r="AI7" s="17">
        <v>125.6</v>
      </c>
      <c r="AJ7" s="17">
        <v>140.4</v>
      </c>
      <c r="AK7" s="17">
        <v>140.69999999999999</v>
      </c>
      <c r="AL7" s="17">
        <v>136.1</v>
      </c>
      <c r="AM7" s="17">
        <v>138.30000000000001</v>
      </c>
      <c r="AN7" s="17">
        <v>139.80000000000001</v>
      </c>
      <c r="AO7" s="17">
        <v>169.4</v>
      </c>
      <c r="AP7" s="17">
        <v>165.2</v>
      </c>
      <c r="AQ7" s="17">
        <v>174.5</v>
      </c>
      <c r="AR7" s="17">
        <v>150.4</v>
      </c>
      <c r="AS7" s="17">
        <v>151.30000000000001</v>
      </c>
      <c r="AT7" s="17">
        <v>158.19999999999999</v>
      </c>
      <c r="AU7" s="17">
        <v>158.9</v>
      </c>
      <c r="AV7" s="17">
        <v>158.5</v>
      </c>
      <c r="AW7" s="17">
        <v>159.30000000000001</v>
      </c>
      <c r="AX7" s="17">
        <v>163.80000000000001</v>
      </c>
      <c r="AY7" s="17">
        <v>164</v>
      </c>
      <c r="AZ7" s="17">
        <v>111.4</v>
      </c>
      <c r="BA7" s="17">
        <v>103.1</v>
      </c>
      <c r="BB7" s="17">
        <v>111.3</v>
      </c>
      <c r="BC7" s="17">
        <v>95.1</v>
      </c>
      <c r="BD7" s="17">
        <v>94.5</v>
      </c>
      <c r="BE7" s="74"/>
      <c r="BF7" s="74"/>
      <c r="BG7" s="74"/>
      <c r="BH7" s="14"/>
      <c r="BI7" s="14"/>
      <c r="BJ7" s="14"/>
      <c r="BK7" s="14"/>
      <c r="BL7" s="14"/>
      <c r="BM7" s="14"/>
      <c r="BN7" s="14"/>
      <c r="BO7" s="14"/>
      <c r="BP7" s="14"/>
      <c r="BQ7" s="14"/>
    </row>
    <row r="8" spans="1:69" ht="21">
      <c r="A8" s="7"/>
      <c r="B8" s="7" t="s">
        <v>67</v>
      </c>
      <c r="C8" s="7"/>
      <c r="D8" s="7" t="s">
        <v>68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>
        <v>44.5</v>
      </c>
      <c r="AD8" s="17">
        <v>44.6</v>
      </c>
      <c r="AE8" s="17">
        <v>44.3</v>
      </c>
      <c r="AF8" s="17">
        <v>44.5</v>
      </c>
      <c r="AG8" s="17">
        <v>43.5</v>
      </c>
      <c r="AH8" s="17">
        <v>43.6</v>
      </c>
      <c r="AI8" s="17">
        <v>43.2</v>
      </c>
      <c r="AJ8" s="17">
        <v>42.7</v>
      </c>
      <c r="AK8" s="17">
        <v>42.1</v>
      </c>
      <c r="AL8" s="17">
        <v>38</v>
      </c>
      <c r="AM8" s="17">
        <v>38</v>
      </c>
      <c r="AN8" s="17">
        <v>38.4</v>
      </c>
      <c r="AO8" s="17">
        <v>41.4</v>
      </c>
      <c r="AP8" s="17">
        <v>39.1</v>
      </c>
      <c r="AQ8" s="17">
        <v>40.299999999999997</v>
      </c>
      <c r="AR8" s="17">
        <v>38.9</v>
      </c>
      <c r="AS8" s="17">
        <v>37.799999999999997</v>
      </c>
      <c r="AT8" s="17">
        <v>38.6</v>
      </c>
      <c r="AU8" s="17">
        <v>38</v>
      </c>
      <c r="AV8" s="17">
        <v>40</v>
      </c>
      <c r="AW8" s="17">
        <v>62.2</v>
      </c>
      <c r="AX8" s="17">
        <v>62.7</v>
      </c>
      <c r="AY8" s="17">
        <v>63.5</v>
      </c>
      <c r="AZ8" s="17">
        <v>33.799999999999997</v>
      </c>
      <c r="BA8" s="17">
        <v>45.5</v>
      </c>
      <c r="BB8" s="17">
        <v>32.299999999999997</v>
      </c>
      <c r="BC8" s="17">
        <v>33.299999999999997</v>
      </c>
      <c r="BD8" s="17">
        <v>33.6</v>
      </c>
      <c r="BE8" s="74"/>
      <c r="BF8" s="74"/>
      <c r="BG8" s="74"/>
      <c r="BH8" s="14"/>
      <c r="BI8" s="14"/>
      <c r="BJ8" s="14"/>
      <c r="BK8" s="14"/>
      <c r="BL8" s="14"/>
      <c r="BM8" s="14"/>
      <c r="BN8" s="14"/>
      <c r="BO8" s="14"/>
      <c r="BP8" s="14"/>
      <c r="BQ8" s="14"/>
    </row>
    <row r="9" spans="1:69" ht="21">
      <c r="A9" s="7"/>
      <c r="B9" s="7" t="s">
        <v>69</v>
      </c>
      <c r="C9" s="7"/>
      <c r="D9" s="7" t="s">
        <v>70</v>
      </c>
      <c r="E9" s="17">
        <v>72.3</v>
      </c>
      <c r="F9" s="17">
        <v>94.3</v>
      </c>
      <c r="G9" s="17">
        <v>94</v>
      </c>
      <c r="H9" s="17">
        <v>80.8</v>
      </c>
      <c r="I9" s="17">
        <v>77.7</v>
      </c>
      <c r="J9" s="17">
        <v>61.2</v>
      </c>
      <c r="K9" s="17">
        <v>63.3</v>
      </c>
      <c r="L9" s="17">
        <v>41.4</v>
      </c>
      <c r="M9" s="17">
        <v>31.7</v>
      </c>
      <c r="N9" s="17">
        <v>30.6</v>
      </c>
      <c r="O9" s="17">
        <v>29.8</v>
      </c>
      <c r="P9" s="17">
        <v>26.8</v>
      </c>
      <c r="Q9" s="17">
        <v>24.3</v>
      </c>
      <c r="R9" s="17">
        <v>24.2</v>
      </c>
      <c r="S9" s="17">
        <v>14.3</v>
      </c>
      <c r="T9" s="17">
        <v>13.8</v>
      </c>
      <c r="U9" s="17">
        <v>13.8</v>
      </c>
      <c r="V9" s="17">
        <v>13.2</v>
      </c>
      <c r="W9" s="17">
        <v>13.2</v>
      </c>
      <c r="X9" s="17">
        <v>12.7</v>
      </c>
      <c r="Y9" s="17">
        <v>12.7</v>
      </c>
      <c r="Z9" s="17">
        <v>12.7</v>
      </c>
      <c r="AA9" s="17">
        <v>12.7</v>
      </c>
      <c r="AB9" s="17">
        <v>12.7</v>
      </c>
      <c r="AC9" s="17">
        <v>13.9</v>
      </c>
      <c r="AD9" s="17">
        <v>13.4</v>
      </c>
      <c r="AE9" s="17">
        <v>13.4</v>
      </c>
      <c r="AF9" s="17">
        <v>13.4</v>
      </c>
      <c r="AG9" s="17">
        <v>13.4</v>
      </c>
      <c r="AH9" s="17">
        <v>13.1</v>
      </c>
      <c r="AI9" s="17">
        <v>10.1</v>
      </c>
      <c r="AJ9" s="17">
        <v>10.1</v>
      </c>
      <c r="AK9" s="17">
        <v>7.9</v>
      </c>
      <c r="AL9" s="17">
        <v>7.9</v>
      </c>
      <c r="AM9" s="17">
        <v>26.2</v>
      </c>
      <c r="AN9" s="17">
        <v>27</v>
      </c>
      <c r="AO9" s="17">
        <v>27.3</v>
      </c>
      <c r="AP9" s="17">
        <v>27.4</v>
      </c>
      <c r="AQ9" s="17">
        <v>27.6</v>
      </c>
      <c r="AR9" s="17">
        <v>26.6</v>
      </c>
      <c r="AS9" s="17">
        <v>26.8</v>
      </c>
      <c r="AT9" s="17">
        <v>27</v>
      </c>
      <c r="AU9" s="17">
        <v>27.1</v>
      </c>
      <c r="AV9" s="17">
        <v>27.2</v>
      </c>
      <c r="AW9" s="17">
        <v>27.2</v>
      </c>
      <c r="AX9" s="17">
        <v>27.5</v>
      </c>
      <c r="AY9" s="17">
        <v>29.4</v>
      </c>
      <c r="AZ9" s="17">
        <v>35.799999999999997</v>
      </c>
      <c r="BA9" s="17">
        <v>35.9</v>
      </c>
      <c r="BB9" s="17">
        <v>29.5</v>
      </c>
      <c r="BC9" s="17">
        <v>29.5</v>
      </c>
      <c r="BD9" s="17">
        <v>28.9</v>
      </c>
      <c r="BE9" s="74"/>
      <c r="BF9" s="74"/>
      <c r="BG9" s="74"/>
      <c r="BH9" s="14"/>
      <c r="BI9" s="14"/>
      <c r="BJ9" s="14"/>
      <c r="BK9" s="14"/>
      <c r="BL9" s="14"/>
      <c r="BM9" s="14"/>
      <c r="BN9" s="14"/>
      <c r="BO9" s="14"/>
      <c r="BP9" s="14"/>
      <c r="BQ9" s="14"/>
    </row>
    <row r="10" spans="1:69" ht="31.5" customHeight="1">
      <c r="A10" s="7"/>
      <c r="B10" s="7" t="s">
        <v>71</v>
      </c>
      <c r="C10" s="7"/>
      <c r="D10" s="7" t="s">
        <v>72</v>
      </c>
      <c r="E10" s="17">
        <v>116.8</v>
      </c>
      <c r="F10" s="17">
        <v>115.4</v>
      </c>
      <c r="G10" s="17">
        <v>121.4</v>
      </c>
      <c r="H10" s="17">
        <v>119.6</v>
      </c>
      <c r="I10" s="17">
        <v>118.4</v>
      </c>
      <c r="J10" s="17">
        <v>110.2</v>
      </c>
      <c r="K10" s="17">
        <v>111.2</v>
      </c>
      <c r="L10" s="17">
        <v>96</v>
      </c>
      <c r="M10" s="17">
        <v>96.3</v>
      </c>
      <c r="N10" s="17">
        <v>27.5</v>
      </c>
      <c r="O10" s="17">
        <v>27.7</v>
      </c>
      <c r="P10" s="17">
        <v>23.1</v>
      </c>
      <c r="Q10" s="17">
        <v>22.4</v>
      </c>
      <c r="R10" s="17">
        <v>17.8</v>
      </c>
      <c r="S10" s="17">
        <v>4.8</v>
      </c>
      <c r="T10" s="17">
        <v>3.8</v>
      </c>
      <c r="U10" s="17">
        <v>2.4</v>
      </c>
      <c r="V10" s="17">
        <v>2.1</v>
      </c>
      <c r="W10" s="17">
        <v>1.7</v>
      </c>
      <c r="X10" s="17">
        <v>1.3</v>
      </c>
      <c r="Y10" s="17">
        <v>0.9</v>
      </c>
      <c r="Z10" s="17">
        <v>0.4</v>
      </c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74"/>
      <c r="BF10" s="74"/>
      <c r="BG10" s="74"/>
      <c r="BH10" s="14"/>
      <c r="BI10" s="14"/>
      <c r="BJ10" s="14"/>
      <c r="BK10" s="14"/>
      <c r="BL10" s="14"/>
      <c r="BM10" s="14"/>
      <c r="BN10" s="14"/>
      <c r="BO10" s="14"/>
      <c r="BP10" s="14"/>
      <c r="BQ10" s="14"/>
    </row>
    <row r="11" spans="1:69" ht="12.75">
      <c r="A11" s="7"/>
      <c r="B11" s="7" t="s">
        <v>73</v>
      </c>
      <c r="C11" s="7"/>
      <c r="D11" s="7" t="s">
        <v>74</v>
      </c>
      <c r="E11" s="17">
        <v>1.7</v>
      </c>
      <c r="F11" s="17">
        <v>1.7</v>
      </c>
      <c r="G11" s="17">
        <v>1.6</v>
      </c>
      <c r="H11" s="17">
        <v>1.6</v>
      </c>
      <c r="I11" s="17">
        <v>1.8</v>
      </c>
      <c r="J11" s="17">
        <v>1.7</v>
      </c>
      <c r="K11" s="17">
        <v>1.8</v>
      </c>
      <c r="L11" s="17">
        <v>1.5</v>
      </c>
      <c r="M11" s="17">
        <v>1.4</v>
      </c>
      <c r="N11" s="17">
        <v>1.2</v>
      </c>
      <c r="O11" s="17">
        <v>1.2</v>
      </c>
      <c r="P11" s="17">
        <v>1.1000000000000001</v>
      </c>
      <c r="Q11" s="17">
        <v>1.2</v>
      </c>
      <c r="R11" s="17">
        <v>3.8</v>
      </c>
      <c r="S11" s="17">
        <v>5.8</v>
      </c>
      <c r="T11" s="17">
        <v>6</v>
      </c>
      <c r="U11" s="17">
        <v>6.8000000000000007</v>
      </c>
      <c r="V11" s="17">
        <v>6.9</v>
      </c>
      <c r="W11" s="17">
        <v>6.9</v>
      </c>
      <c r="X11" s="17">
        <v>6.8</v>
      </c>
      <c r="Y11" s="17">
        <v>6.8</v>
      </c>
      <c r="Z11" s="17">
        <v>6.6000000000000005</v>
      </c>
      <c r="AA11" s="17">
        <v>6.7</v>
      </c>
      <c r="AB11" s="17">
        <v>6.6000000000000005</v>
      </c>
      <c r="AC11" s="17">
        <v>7.7</v>
      </c>
      <c r="AD11" s="17">
        <v>8</v>
      </c>
      <c r="AE11" s="17">
        <v>7.9</v>
      </c>
      <c r="AF11" s="17">
        <v>8.1</v>
      </c>
      <c r="AG11" s="17">
        <v>8.1</v>
      </c>
      <c r="AH11" s="17">
        <v>7.9</v>
      </c>
      <c r="AI11" s="17">
        <v>7.8</v>
      </c>
      <c r="AJ11" s="17">
        <v>7.8</v>
      </c>
      <c r="AK11" s="17">
        <v>7.6999999999999993</v>
      </c>
      <c r="AL11" s="17">
        <v>7.3</v>
      </c>
      <c r="AM11" s="17">
        <v>7.4</v>
      </c>
      <c r="AN11" s="17">
        <v>7.8</v>
      </c>
      <c r="AO11" s="17">
        <v>7.9</v>
      </c>
      <c r="AP11" s="17">
        <v>7.2</v>
      </c>
      <c r="AQ11" s="17">
        <v>7.5</v>
      </c>
      <c r="AR11" s="17">
        <v>11.1</v>
      </c>
      <c r="AS11" s="17">
        <v>12.2</v>
      </c>
      <c r="AT11" s="17">
        <v>15.4</v>
      </c>
      <c r="AU11" s="17">
        <v>16.3</v>
      </c>
      <c r="AV11" s="17">
        <v>16</v>
      </c>
      <c r="AW11" s="17">
        <v>15.8</v>
      </c>
      <c r="AX11" s="17">
        <v>15.3</v>
      </c>
      <c r="AY11" s="17">
        <v>15.1</v>
      </c>
      <c r="AZ11" s="17">
        <v>15.3</v>
      </c>
      <c r="BA11" s="17">
        <v>14.8</v>
      </c>
      <c r="BB11" s="17">
        <v>14.7</v>
      </c>
      <c r="BC11" s="17">
        <v>14.5</v>
      </c>
      <c r="BD11" s="17">
        <v>9.8000000000000007</v>
      </c>
      <c r="BE11" s="74"/>
      <c r="BF11" s="74"/>
      <c r="BG11" s="74"/>
      <c r="BH11" s="14"/>
      <c r="BI11" s="14"/>
      <c r="BJ11" s="14"/>
      <c r="BK11" s="14"/>
      <c r="BL11" s="14"/>
      <c r="BM11" s="14"/>
      <c r="BN11" s="14"/>
      <c r="BO11" s="14"/>
      <c r="BP11" s="14"/>
      <c r="BQ11" s="14"/>
    </row>
    <row r="12" spans="1:69" ht="12.75">
      <c r="A12" s="7"/>
      <c r="B12" s="7" t="s">
        <v>75</v>
      </c>
      <c r="C12" s="7"/>
      <c r="D12" s="7" t="s">
        <v>76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>
        <v>9.1</v>
      </c>
      <c r="AC12" s="17"/>
      <c r="AD12" s="17"/>
      <c r="AE12" s="17"/>
      <c r="AF12" s="17">
        <v>11.1</v>
      </c>
      <c r="AG12" s="17">
        <v>11.4</v>
      </c>
      <c r="AH12" s="17">
        <v>11</v>
      </c>
      <c r="AI12" s="17">
        <v>12.7</v>
      </c>
      <c r="AJ12" s="17">
        <v>11</v>
      </c>
      <c r="AK12" s="17">
        <v>12</v>
      </c>
      <c r="AL12" s="17">
        <v>11.2</v>
      </c>
      <c r="AM12" s="17">
        <v>10.9</v>
      </c>
      <c r="AN12" s="17">
        <v>11.1</v>
      </c>
      <c r="AO12" s="17">
        <v>12</v>
      </c>
      <c r="AP12" s="17">
        <v>11.7</v>
      </c>
      <c r="AQ12" s="17">
        <v>12.2</v>
      </c>
      <c r="AR12" s="17">
        <v>12</v>
      </c>
      <c r="AS12" s="17">
        <v>12.6</v>
      </c>
      <c r="AT12" s="17">
        <v>13</v>
      </c>
      <c r="AU12" s="17">
        <v>13.3</v>
      </c>
      <c r="AV12" s="17">
        <v>13.1</v>
      </c>
      <c r="AW12" s="17">
        <v>13.3</v>
      </c>
      <c r="AX12" s="17">
        <v>12.7</v>
      </c>
      <c r="AY12" s="17">
        <v>13.5</v>
      </c>
      <c r="AZ12" s="17">
        <v>15.8</v>
      </c>
      <c r="BA12" s="17">
        <v>15.9</v>
      </c>
      <c r="BB12" s="17">
        <v>15.2</v>
      </c>
      <c r="BC12" s="17">
        <v>12.4</v>
      </c>
      <c r="BD12" s="17">
        <v>13.2</v>
      </c>
      <c r="BE12" s="74"/>
      <c r="BF12" s="74"/>
      <c r="BG12" s="74"/>
      <c r="BH12" s="14"/>
      <c r="BI12" s="14"/>
      <c r="BJ12" s="14"/>
      <c r="BK12" s="14"/>
      <c r="BL12" s="14"/>
      <c r="BM12" s="14"/>
      <c r="BN12" s="14"/>
      <c r="BO12" s="14"/>
      <c r="BP12" s="14"/>
      <c r="BQ12" s="14"/>
    </row>
    <row r="13" spans="1:69" ht="21">
      <c r="A13" s="7"/>
      <c r="B13" s="7" t="s">
        <v>77</v>
      </c>
      <c r="C13" s="7"/>
      <c r="D13" s="7" t="s">
        <v>78</v>
      </c>
      <c r="E13" s="17">
        <v>7.1</v>
      </c>
      <c r="F13" s="17">
        <v>6.1</v>
      </c>
      <c r="G13" s="17">
        <v>6.2</v>
      </c>
      <c r="H13" s="17">
        <v>4.3</v>
      </c>
      <c r="I13" s="17">
        <v>4</v>
      </c>
      <c r="J13" s="17">
        <v>3.8000000000000003</v>
      </c>
      <c r="K13" s="17">
        <v>3.4</v>
      </c>
      <c r="L13" s="17">
        <v>2.3000000000000003</v>
      </c>
      <c r="M13" s="17">
        <v>2.1</v>
      </c>
      <c r="N13" s="17">
        <v>2</v>
      </c>
      <c r="O13" s="17">
        <v>1.8</v>
      </c>
      <c r="P13" s="17">
        <v>0.6</v>
      </c>
      <c r="Q13" s="17">
        <v>0.7</v>
      </c>
      <c r="R13" s="17">
        <v>1</v>
      </c>
      <c r="S13" s="17">
        <v>1.2</v>
      </c>
      <c r="T13" s="17">
        <v>1.1000000000000001</v>
      </c>
      <c r="U13" s="17">
        <v>0.1</v>
      </c>
      <c r="V13" s="17">
        <v>0.1</v>
      </c>
      <c r="W13" s="17">
        <v>0.1</v>
      </c>
      <c r="X13" s="17"/>
      <c r="Y13" s="17"/>
      <c r="Z13" s="17"/>
      <c r="AA13" s="17"/>
      <c r="AB13" s="17">
        <v>0.1</v>
      </c>
      <c r="AC13" s="17">
        <v>0.1</v>
      </c>
      <c r="AD13" s="17">
        <v>0.4</v>
      </c>
      <c r="AE13" s="17">
        <v>0.2</v>
      </c>
      <c r="AF13" s="17"/>
      <c r="AG13" s="17"/>
      <c r="AH13" s="17"/>
      <c r="AI13" s="17"/>
      <c r="AJ13" s="17">
        <v>0.6</v>
      </c>
      <c r="AK13" s="17">
        <v>2.2999999999999998</v>
      </c>
      <c r="AL13" s="17">
        <v>2.3000000000000003</v>
      </c>
      <c r="AM13" s="17">
        <v>2.6</v>
      </c>
      <c r="AN13" s="17">
        <v>3.8</v>
      </c>
      <c r="AO13" s="17">
        <v>3.9</v>
      </c>
      <c r="AP13" s="17">
        <v>3.8</v>
      </c>
      <c r="AQ13" s="17">
        <v>3.6</v>
      </c>
      <c r="AR13" s="17">
        <v>3.2</v>
      </c>
      <c r="AS13" s="17">
        <v>3.1</v>
      </c>
      <c r="AT13" s="17">
        <v>1.8</v>
      </c>
      <c r="AU13" s="17">
        <v>1.4</v>
      </c>
      <c r="AV13" s="17">
        <v>1.8</v>
      </c>
      <c r="AW13" s="17">
        <v>2.2000000000000002</v>
      </c>
      <c r="AX13" s="17">
        <v>2.2999999999999998</v>
      </c>
      <c r="AY13" s="17">
        <v>2.2999999999999998</v>
      </c>
      <c r="AZ13" s="17">
        <v>3.4</v>
      </c>
      <c r="BA13" s="17">
        <v>4.9000000000000004</v>
      </c>
      <c r="BB13" s="17">
        <v>3.8</v>
      </c>
      <c r="BC13" s="17">
        <v>3.7</v>
      </c>
      <c r="BD13" s="17">
        <v>11.9</v>
      </c>
      <c r="BE13" s="74"/>
      <c r="BF13" s="74"/>
      <c r="BG13" s="74"/>
      <c r="BH13" s="14"/>
      <c r="BI13" s="14"/>
      <c r="BJ13" s="14"/>
      <c r="BK13" s="14"/>
      <c r="BL13" s="14"/>
      <c r="BM13" s="14"/>
      <c r="BN13" s="14"/>
      <c r="BO13" s="14"/>
      <c r="BP13" s="14"/>
      <c r="BQ13" s="14"/>
    </row>
    <row r="14" spans="1:69" ht="12.75">
      <c r="A14" s="7"/>
      <c r="B14" s="7" t="s">
        <v>79</v>
      </c>
      <c r="C14" s="7"/>
      <c r="D14" s="7" t="s">
        <v>80</v>
      </c>
      <c r="E14" s="17">
        <v>2.8</v>
      </c>
      <c r="F14" s="18">
        <v>2.8</v>
      </c>
      <c r="G14" s="18">
        <v>2.8</v>
      </c>
      <c r="H14" s="18">
        <v>2.8</v>
      </c>
      <c r="I14" s="18">
        <v>2.8</v>
      </c>
      <c r="J14" s="18">
        <v>0.8</v>
      </c>
      <c r="K14" s="18">
        <v>0.8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74"/>
      <c r="BF14" s="74"/>
      <c r="BG14" s="74"/>
      <c r="BH14" s="14"/>
      <c r="BI14" s="14"/>
      <c r="BJ14" s="14"/>
      <c r="BK14" s="14"/>
      <c r="BL14" s="14"/>
      <c r="BM14" s="14"/>
      <c r="BN14" s="14"/>
      <c r="BO14" s="14"/>
      <c r="BP14" s="14"/>
      <c r="BQ14" s="14"/>
    </row>
    <row r="15" spans="1:69" ht="21">
      <c r="A15" s="7"/>
      <c r="B15" s="7" t="s">
        <v>81</v>
      </c>
      <c r="C15" s="7"/>
      <c r="D15" s="7" t="s">
        <v>82</v>
      </c>
      <c r="E15" s="17"/>
      <c r="F15" s="18"/>
      <c r="G15" s="18"/>
      <c r="H15" s="18"/>
      <c r="I15" s="18"/>
      <c r="J15" s="18"/>
      <c r="K15" s="18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>
        <v>0.3</v>
      </c>
      <c r="AG15" s="17"/>
      <c r="AH15" s="17"/>
      <c r="AI15" s="17"/>
      <c r="AJ15" s="17"/>
      <c r="AK15" s="17"/>
      <c r="AL15" s="17"/>
      <c r="AM15" s="17"/>
      <c r="AN15" s="17">
        <v>0.8</v>
      </c>
      <c r="AO15" s="17">
        <v>8.4</v>
      </c>
      <c r="AP15" s="17">
        <v>13.7</v>
      </c>
      <c r="AQ15" s="17">
        <v>19.5</v>
      </c>
      <c r="AR15" s="17">
        <v>17.100000000000001</v>
      </c>
      <c r="AS15" s="17">
        <v>12.6</v>
      </c>
      <c r="AT15" s="17">
        <v>10.5</v>
      </c>
      <c r="AU15" s="17">
        <v>8.1</v>
      </c>
      <c r="AV15" s="17">
        <v>2.2999999999999998</v>
      </c>
      <c r="AW15" s="17">
        <v>2.4</v>
      </c>
      <c r="AX15" s="17">
        <v>1.9</v>
      </c>
      <c r="AY15" s="17">
        <v>0.6</v>
      </c>
      <c r="AZ15" s="17">
        <v>0.4</v>
      </c>
      <c r="BA15" s="17">
        <v>0.1</v>
      </c>
      <c r="BB15" s="17"/>
      <c r="BC15" s="17"/>
      <c r="BD15" s="17"/>
      <c r="BE15" s="74"/>
      <c r="BF15" s="2"/>
      <c r="BG15" s="2"/>
      <c r="BH15" s="14"/>
      <c r="BI15" s="14"/>
      <c r="BJ15" s="14"/>
      <c r="BK15" s="14"/>
      <c r="BL15" s="14"/>
      <c r="BM15" s="14"/>
      <c r="BN15" s="14"/>
      <c r="BO15" s="14"/>
      <c r="BP15" s="14"/>
      <c r="BQ15" s="14"/>
    </row>
    <row r="16" spans="1:69" ht="23.25" customHeight="1">
      <c r="A16" s="7"/>
      <c r="B16" s="7" t="s">
        <v>83</v>
      </c>
      <c r="C16" s="7"/>
      <c r="D16" s="7" t="s">
        <v>84</v>
      </c>
      <c r="E16" s="17"/>
      <c r="F16" s="18"/>
      <c r="G16" s="18"/>
      <c r="H16" s="18"/>
      <c r="I16" s="18"/>
      <c r="J16" s="18"/>
      <c r="K16" s="18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>
        <v>129.79999999999998</v>
      </c>
      <c r="AR16" s="17">
        <v>130.30000000000001</v>
      </c>
      <c r="AS16" s="17">
        <v>132.4</v>
      </c>
      <c r="AT16" s="17">
        <v>133.30000000000001</v>
      </c>
      <c r="AU16" s="17">
        <v>134.30000000000001</v>
      </c>
      <c r="AV16" s="17">
        <v>135.1</v>
      </c>
      <c r="AW16" s="17">
        <v>136.4</v>
      </c>
      <c r="AX16" s="17">
        <v>141.5</v>
      </c>
      <c r="AY16" s="17">
        <v>146.80000000000001</v>
      </c>
      <c r="AZ16" s="17">
        <v>154.69999999999999</v>
      </c>
      <c r="BA16" s="17">
        <v>151.6</v>
      </c>
      <c r="BB16" s="17">
        <v>152.4</v>
      </c>
      <c r="BC16" s="17">
        <v>150.4</v>
      </c>
      <c r="BD16" s="17">
        <v>156.30000000000001</v>
      </c>
      <c r="BE16" s="74"/>
      <c r="BF16" s="2"/>
      <c r="BG16" s="2"/>
      <c r="BH16" s="14"/>
      <c r="BI16" s="14"/>
      <c r="BJ16" s="14"/>
      <c r="BK16" s="14"/>
      <c r="BL16" s="14"/>
      <c r="BM16" s="14"/>
      <c r="BN16" s="14"/>
      <c r="BO16" s="14"/>
      <c r="BP16" s="14"/>
      <c r="BQ16" s="14"/>
    </row>
    <row r="17" spans="1:69" ht="21.75" thickBot="1">
      <c r="A17" s="7"/>
      <c r="B17" s="7" t="s">
        <v>85</v>
      </c>
      <c r="C17" s="7"/>
      <c r="D17" s="7" t="s">
        <v>86</v>
      </c>
      <c r="E17" s="19"/>
      <c r="F17" s="20"/>
      <c r="G17" s="20"/>
      <c r="H17" s="20"/>
      <c r="I17" s="20"/>
      <c r="J17" s="20"/>
      <c r="K17" s="20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>
        <v>9.4</v>
      </c>
      <c r="Z17" s="19">
        <v>9.5</v>
      </c>
      <c r="AA17" s="19">
        <v>9.6</v>
      </c>
      <c r="AB17" s="19">
        <v>10.3</v>
      </c>
      <c r="AC17" s="19">
        <v>10.3</v>
      </c>
      <c r="AD17" s="19">
        <v>10.4</v>
      </c>
      <c r="AE17" s="19">
        <v>10.5</v>
      </c>
      <c r="AF17" s="19">
        <v>11</v>
      </c>
      <c r="AG17" s="19">
        <v>11</v>
      </c>
      <c r="AH17" s="19">
        <v>11.1</v>
      </c>
      <c r="AI17" s="19">
        <v>11.2</v>
      </c>
      <c r="AJ17" s="19">
        <v>11.3</v>
      </c>
      <c r="AK17" s="19">
        <v>11.3</v>
      </c>
      <c r="AL17" s="19">
        <v>11.4</v>
      </c>
      <c r="AM17" s="19">
        <v>10.6</v>
      </c>
      <c r="AN17" s="19">
        <v>10.6</v>
      </c>
      <c r="AO17" s="19">
        <v>10.7</v>
      </c>
      <c r="AP17" s="19">
        <v>10.8</v>
      </c>
      <c r="AQ17" s="19">
        <v>10.8</v>
      </c>
      <c r="AR17" s="19">
        <v>10.9</v>
      </c>
      <c r="AS17" s="19">
        <v>11.1</v>
      </c>
      <c r="AT17" s="19">
        <v>11.2</v>
      </c>
      <c r="AU17" s="19">
        <v>11.4</v>
      </c>
      <c r="AV17" s="19">
        <v>11.6</v>
      </c>
      <c r="AW17" s="19">
        <v>11.7</v>
      </c>
      <c r="AX17" s="19">
        <v>11.9</v>
      </c>
      <c r="AY17" s="19">
        <v>12.1</v>
      </c>
      <c r="AZ17" s="19">
        <v>11.6</v>
      </c>
      <c r="BA17" s="19">
        <v>11.7</v>
      </c>
      <c r="BB17" s="19">
        <v>10.8</v>
      </c>
      <c r="BC17" s="19">
        <v>10.9</v>
      </c>
      <c r="BD17" s="19"/>
      <c r="BE17" s="74"/>
      <c r="BF17" s="2"/>
      <c r="BG17" s="2"/>
      <c r="BH17" s="14"/>
      <c r="BI17" s="14"/>
      <c r="BJ17" s="14"/>
      <c r="BK17" s="14"/>
      <c r="BL17" s="14"/>
      <c r="BM17" s="14"/>
      <c r="BN17" s="14"/>
      <c r="BO17" s="14"/>
      <c r="BP17" s="14"/>
      <c r="BQ17" s="14"/>
    </row>
    <row r="18" spans="1:69" ht="11.25">
      <c r="A18" s="7"/>
      <c r="B18" s="7" t="s">
        <v>87</v>
      </c>
      <c r="C18" s="7"/>
      <c r="D18" s="7" t="s">
        <v>88</v>
      </c>
      <c r="E18" s="17">
        <v>0.3</v>
      </c>
      <c r="F18" s="18">
        <v>0.3</v>
      </c>
      <c r="G18" s="18">
        <v>0.3</v>
      </c>
      <c r="H18" s="18">
        <v>0.3</v>
      </c>
      <c r="I18" s="18">
        <v>0.3</v>
      </c>
      <c r="J18" s="18">
        <v>0.6</v>
      </c>
      <c r="K18" s="18">
        <v>0.6</v>
      </c>
      <c r="L18" s="17">
        <v>0.6</v>
      </c>
      <c r="M18" s="17">
        <v>0.5</v>
      </c>
      <c r="N18" s="17">
        <v>0.3</v>
      </c>
      <c r="O18" s="17">
        <v>0.3</v>
      </c>
      <c r="P18" s="17">
        <v>0.4</v>
      </c>
      <c r="Q18" s="17">
        <v>0.6</v>
      </c>
      <c r="R18" s="17">
        <v>0.2</v>
      </c>
      <c r="S18" s="17">
        <v>0.2</v>
      </c>
      <c r="T18" s="17">
        <v>0.30000000000000004</v>
      </c>
      <c r="U18" s="17">
        <v>0.4</v>
      </c>
      <c r="V18" s="17">
        <v>0.2</v>
      </c>
      <c r="W18" s="17">
        <v>0.2</v>
      </c>
      <c r="X18" s="17">
        <v>0.1</v>
      </c>
      <c r="Y18" s="17">
        <v>0.1</v>
      </c>
      <c r="Z18" s="17">
        <v>0.1</v>
      </c>
      <c r="AA18" s="17">
        <v>0.1</v>
      </c>
      <c r="AB18" s="17">
        <v>0.1</v>
      </c>
      <c r="AC18" s="17">
        <v>0.1</v>
      </c>
      <c r="AD18" s="17">
        <v>0.1</v>
      </c>
      <c r="AE18" s="17">
        <v>0.1</v>
      </c>
      <c r="AF18" s="17">
        <v>0.1</v>
      </c>
      <c r="AG18" s="17">
        <v>0.1</v>
      </c>
      <c r="AH18" s="17">
        <v>0.1</v>
      </c>
      <c r="AI18" s="17">
        <v>0.1</v>
      </c>
      <c r="AJ18" s="17">
        <v>0.2</v>
      </c>
      <c r="AK18" s="17">
        <v>0.2</v>
      </c>
      <c r="AL18" s="17">
        <v>0.2</v>
      </c>
      <c r="AM18" s="17">
        <v>0.2</v>
      </c>
      <c r="AN18" s="17">
        <v>0.2</v>
      </c>
      <c r="AO18" s="17">
        <v>0.2</v>
      </c>
      <c r="AP18" s="17">
        <v>0.1</v>
      </c>
      <c r="AQ18" s="17">
        <v>0.1</v>
      </c>
      <c r="AR18" s="17">
        <v>0.2</v>
      </c>
      <c r="AS18" s="17">
        <v>0.2</v>
      </c>
      <c r="AT18" s="17"/>
      <c r="AU18" s="17">
        <v>0.2</v>
      </c>
      <c r="AV18" s="17">
        <v>0.2</v>
      </c>
      <c r="AW18" s="17">
        <v>0.2</v>
      </c>
      <c r="AX18" s="17">
        <v>0.2</v>
      </c>
      <c r="AY18" s="17">
        <v>0.2</v>
      </c>
      <c r="AZ18" s="17">
        <v>3.2</v>
      </c>
      <c r="BA18" s="17">
        <v>3.5</v>
      </c>
      <c r="BB18" s="17">
        <v>3.2</v>
      </c>
      <c r="BC18" s="17">
        <v>3.2</v>
      </c>
      <c r="BD18" s="17">
        <v>3.2</v>
      </c>
      <c r="BF18" s="2"/>
      <c r="BG18" s="2"/>
      <c r="BH18" s="14"/>
      <c r="BI18" s="14"/>
      <c r="BJ18" s="14"/>
      <c r="BK18" s="14"/>
      <c r="BL18" s="14"/>
      <c r="BM18" s="14"/>
      <c r="BN18" s="14"/>
      <c r="BO18" s="14"/>
      <c r="BP18" s="14"/>
      <c r="BQ18" s="14"/>
    </row>
    <row r="19" spans="1:69" ht="11.25" customHeight="1">
      <c r="A19" s="7"/>
      <c r="B19" s="7"/>
      <c r="C19" s="6"/>
      <c r="D19" s="6"/>
      <c r="E19" s="21">
        <v>1680.6999999999996</v>
      </c>
      <c r="F19" s="21">
        <v>1672</v>
      </c>
      <c r="G19" s="21">
        <v>1670.1000000000001</v>
      </c>
      <c r="H19" s="43">
        <v>1585.0999999999997</v>
      </c>
      <c r="I19" s="43">
        <v>1590.8999999999999</v>
      </c>
      <c r="J19" s="43">
        <v>1504.7</v>
      </c>
      <c r="K19" s="43">
        <v>1506.4999999999998</v>
      </c>
      <c r="L19" s="43">
        <v>1363.1999999999998</v>
      </c>
      <c r="M19" s="43">
        <v>1318.3</v>
      </c>
      <c r="N19" s="43">
        <v>1251.3999999999999</v>
      </c>
      <c r="O19" s="43">
        <v>1258.3999999999999</v>
      </c>
      <c r="P19" s="43">
        <v>1340.4999999999998</v>
      </c>
      <c r="Q19" s="43">
        <v>1400.3</v>
      </c>
      <c r="R19" s="43">
        <v>1462.5</v>
      </c>
      <c r="S19" s="43">
        <v>1539.8</v>
      </c>
      <c r="T19" s="43">
        <v>1629.6999999999998</v>
      </c>
      <c r="U19" s="43">
        <v>1622.7</v>
      </c>
      <c r="V19" s="43">
        <v>1712.3999999999999</v>
      </c>
      <c r="W19" s="43">
        <v>1872.7</v>
      </c>
      <c r="X19" s="43">
        <v>1957.7999999999997</v>
      </c>
      <c r="Y19" s="43">
        <v>1991.1000000000001</v>
      </c>
      <c r="Z19" s="43">
        <v>2127.3999999999996</v>
      </c>
      <c r="AA19" s="43">
        <v>2177.0999999999995</v>
      </c>
      <c r="AB19" s="43">
        <v>2151.9999999999995</v>
      </c>
      <c r="AC19" s="43">
        <v>2188.9</v>
      </c>
      <c r="AD19" s="43">
        <v>2234.1</v>
      </c>
      <c r="AE19" s="43">
        <v>2263.6999999999998</v>
      </c>
      <c r="AF19" s="43">
        <v>2291.1000000000004</v>
      </c>
      <c r="AG19" s="43">
        <v>2299.5</v>
      </c>
      <c r="AH19" s="43">
        <v>2187.6</v>
      </c>
      <c r="AI19" s="43">
        <v>2203.0999999999995</v>
      </c>
      <c r="AJ19" s="43">
        <v>2166.1999999999998</v>
      </c>
      <c r="AK19" s="43">
        <v>2176.5</v>
      </c>
      <c r="AL19" s="43">
        <v>2193.2000000000003</v>
      </c>
      <c r="AM19" s="43">
        <v>2278.1999999999998</v>
      </c>
      <c r="AN19" s="43">
        <v>2301.9000000000005</v>
      </c>
      <c r="AO19" s="43">
        <v>2389.6000000000004</v>
      </c>
      <c r="AP19" s="43">
        <v>2311.5999999999995</v>
      </c>
      <c r="AQ19" s="43">
        <v>2469</v>
      </c>
      <c r="AR19" s="43">
        <v>2455.1</v>
      </c>
      <c r="AS19" s="43">
        <v>2463</v>
      </c>
      <c r="AT19" s="43">
        <v>2457.4</v>
      </c>
      <c r="AU19" s="43">
        <v>2472</v>
      </c>
      <c r="AV19" s="43">
        <v>2480.6999999999998</v>
      </c>
      <c r="AW19" s="43">
        <v>2521</v>
      </c>
      <c r="AX19" s="43">
        <v>2562.9</v>
      </c>
      <c r="AY19" s="43">
        <v>2558</v>
      </c>
      <c r="AZ19" s="43">
        <v>2914.8</v>
      </c>
      <c r="BA19" s="43">
        <v>2927.6</v>
      </c>
      <c r="BB19" s="43">
        <v>2911.3</v>
      </c>
      <c r="BC19" s="43">
        <v>2889.5</v>
      </c>
      <c r="BD19" s="43">
        <v>2797.9</v>
      </c>
      <c r="BF19" s="2"/>
      <c r="BG19" s="2"/>
      <c r="BH19" s="14"/>
      <c r="BI19" s="14"/>
      <c r="BJ19" s="14"/>
      <c r="BK19" s="14"/>
      <c r="BL19" s="22"/>
      <c r="BM19" s="22"/>
      <c r="BN19" s="22"/>
      <c r="BO19" s="22"/>
      <c r="BP19" s="22"/>
      <c r="BQ19" s="22"/>
    </row>
    <row r="20" spans="1:69" ht="11.25" customHeight="1">
      <c r="A20" s="6" t="s">
        <v>89</v>
      </c>
      <c r="B20" s="6"/>
      <c r="C20" s="6" t="s">
        <v>90</v>
      </c>
      <c r="D20" s="6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F20" s="2"/>
      <c r="BG20" s="2"/>
      <c r="BH20" s="22"/>
      <c r="BI20" s="22"/>
      <c r="BJ20" s="22"/>
      <c r="BK20" s="22"/>
      <c r="BL20" s="22"/>
      <c r="BM20" s="22"/>
      <c r="BN20" s="22"/>
      <c r="BO20" s="22"/>
      <c r="BP20" s="22"/>
      <c r="BQ20" s="22"/>
    </row>
    <row r="21" spans="1:69" ht="11.25" customHeight="1">
      <c r="A21" s="7"/>
      <c r="B21" s="7" t="s">
        <v>91</v>
      </c>
      <c r="C21" s="7"/>
      <c r="D21" s="7" t="s">
        <v>92</v>
      </c>
      <c r="E21" s="17">
        <v>79.2</v>
      </c>
      <c r="F21" s="17">
        <v>53.4</v>
      </c>
      <c r="G21" s="17">
        <v>50.9</v>
      </c>
      <c r="H21" s="17">
        <v>40.4</v>
      </c>
      <c r="I21" s="17">
        <v>37</v>
      </c>
      <c r="J21" s="17">
        <v>32.199999999999996</v>
      </c>
      <c r="K21" s="17">
        <v>26.9</v>
      </c>
      <c r="L21" s="17">
        <v>23.5</v>
      </c>
      <c r="M21" s="17">
        <v>7.3</v>
      </c>
      <c r="N21" s="17">
        <v>4.2</v>
      </c>
      <c r="O21" s="17">
        <v>2.5</v>
      </c>
      <c r="P21" s="17">
        <v>3.2</v>
      </c>
      <c r="Q21" s="17">
        <v>2.9</v>
      </c>
      <c r="R21" s="17">
        <v>3.2</v>
      </c>
      <c r="S21" s="17">
        <v>4.0999999999999996</v>
      </c>
      <c r="T21" s="17">
        <v>5.4</v>
      </c>
      <c r="U21" s="17">
        <v>5.8</v>
      </c>
      <c r="V21" s="17">
        <v>7.2</v>
      </c>
      <c r="W21" s="17">
        <v>7.7</v>
      </c>
      <c r="X21" s="17">
        <v>3.8</v>
      </c>
      <c r="Y21" s="17">
        <v>0.9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F21" s="2"/>
      <c r="BG21" s="2"/>
      <c r="BH21" s="14"/>
      <c r="BI21" s="14"/>
      <c r="BJ21" s="14"/>
      <c r="BK21" s="14"/>
      <c r="BL21" s="14"/>
      <c r="BM21" s="14"/>
      <c r="BN21" s="14"/>
      <c r="BO21" s="14"/>
      <c r="BP21" s="14"/>
      <c r="BQ21" s="14"/>
    </row>
    <row r="22" spans="1:69" ht="30" customHeight="1">
      <c r="A22" s="7"/>
      <c r="B22" s="7" t="s">
        <v>93</v>
      </c>
      <c r="C22" s="7"/>
      <c r="D22" s="7" t="s">
        <v>94</v>
      </c>
      <c r="E22" s="17">
        <v>6.1</v>
      </c>
      <c r="F22" s="17">
        <v>6.1</v>
      </c>
      <c r="G22" s="17">
        <v>5.2</v>
      </c>
      <c r="H22" s="17">
        <v>5.3</v>
      </c>
      <c r="I22" s="17">
        <v>6.3999999999999995</v>
      </c>
      <c r="J22" s="17">
        <v>6.1999999999999993</v>
      </c>
      <c r="K22" s="17">
        <v>5.5</v>
      </c>
      <c r="L22" s="17">
        <v>6.4</v>
      </c>
      <c r="M22" s="17">
        <v>7.3000000000000007</v>
      </c>
      <c r="N22" s="17">
        <v>6.6000000000000005</v>
      </c>
      <c r="O22" s="17">
        <v>6.5</v>
      </c>
      <c r="P22" s="17">
        <v>7.2</v>
      </c>
      <c r="Q22" s="17">
        <v>6.6</v>
      </c>
      <c r="R22" s="17">
        <v>5.8999999999999995</v>
      </c>
      <c r="S22" s="17">
        <v>5.1999999999999993</v>
      </c>
      <c r="T22" s="17">
        <v>6.2</v>
      </c>
      <c r="U22" s="17">
        <v>6.5</v>
      </c>
      <c r="V22" s="17">
        <v>4.4000000000000004</v>
      </c>
      <c r="W22" s="17">
        <v>5.1000000000000005</v>
      </c>
      <c r="X22" s="17">
        <v>5.5</v>
      </c>
      <c r="Y22" s="17">
        <v>6.8</v>
      </c>
      <c r="Z22" s="17">
        <v>8.1999999999999993</v>
      </c>
      <c r="AA22" s="17">
        <v>8.9</v>
      </c>
      <c r="AB22" s="17">
        <v>5.5</v>
      </c>
      <c r="AC22" s="17">
        <v>6.6</v>
      </c>
      <c r="AD22" s="17">
        <v>7.3</v>
      </c>
      <c r="AE22" s="17">
        <v>11.7</v>
      </c>
      <c r="AF22" s="17">
        <v>12.5</v>
      </c>
      <c r="AG22" s="17">
        <v>9.7999999999999989</v>
      </c>
      <c r="AH22" s="17">
        <v>13.6</v>
      </c>
      <c r="AI22" s="17">
        <v>9.1</v>
      </c>
      <c r="AJ22" s="17">
        <v>6.8000000000000007</v>
      </c>
      <c r="AK22" s="17">
        <v>7.1000000000000005</v>
      </c>
      <c r="AL22" s="17">
        <v>9.5</v>
      </c>
      <c r="AM22" s="17">
        <v>9.5</v>
      </c>
      <c r="AN22" s="17">
        <v>9.6</v>
      </c>
      <c r="AO22" s="17">
        <v>11.3</v>
      </c>
      <c r="AP22" s="17">
        <v>13.8</v>
      </c>
      <c r="AQ22" s="17">
        <v>10.199999999999999</v>
      </c>
      <c r="AR22" s="17">
        <v>12.3</v>
      </c>
      <c r="AS22" s="17">
        <v>15.2</v>
      </c>
      <c r="AT22" s="17">
        <v>13.7</v>
      </c>
      <c r="AU22" s="17">
        <v>12.2</v>
      </c>
      <c r="AV22" s="17">
        <v>15.7</v>
      </c>
      <c r="AW22" s="17">
        <v>16.600000000000001</v>
      </c>
      <c r="AX22" s="17">
        <v>17.399999999999999</v>
      </c>
      <c r="AY22" s="17">
        <v>16.5</v>
      </c>
      <c r="AZ22" s="17">
        <v>19.600000000000001</v>
      </c>
      <c r="BA22" s="17">
        <v>20.6</v>
      </c>
      <c r="BB22" s="17">
        <v>18.600000000000001</v>
      </c>
      <c r="BC22" s="17">
        <v>15.8</v>
      </c>
      <c r="BD22" s="17">
        <v>14.9</v>
      </c>
      <c r="BF22" s="2"/>
      <c r="BG22" s="2"/>
      <c r="BH22" s="14"/>
      <c r="BI22" s="14"/>
      <c r="BJ22" s="14"/>
      <c r="BK22" s="14"/>
      <c r="BL22" s="14"/>
      <c r="BM22" s="14"/>
      <c r="BN22" s="14"/>
      <c r="BO22" s="14"/>
      <c r="BP22" s="14"/>
      <c r="BQ22" s="14"/>
    </row>
    <row r="23" spans="1:69" ht="38.25" customHeight="1">
      <c r="A23" s="7"/>
      <c r="B23" s="7" t="s">
        <v>95</v>
      </c>
      <c r="C23" s="7"/>
      <c r="D23" s="7" t="s">
        <v>96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2.7</v>
      </c>
      <c r="T23" s="17"/>
      <c r="U23" s="17"/>
      <c r="V23" s="17"/>
      <c r="W23" s="17"/>
      <c r="X23" s="17"/>
      <c r="Y23" s="17"/>
      <c r="Z23" s="17"/>
      <c r="AA23" s="17">
        <v>0</v>
      </c>
      <c r="AB23" s="17">
        <v>4.9000000000000004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F23" s="2"/>
      <c r="BG23" s="2"/>
      <c r="BH23" s="14"/>
      <c r="BI23" s="14"/>
      <c r="BJ23" s="14"/>
      <c r="BK23" s="14"/>
      <c r="BL23" s="14"/>
      <c r="BM23" s="14"/>
      <c r="BN23" s="14"/>
      <c r="BO23" s="14"/>
      <c r="BP23" s="14"/>
      <c r="BQ23" s="14"/>
    </row>
    <row r="24" spans="1:69" ht="38.25" customHeight="1">
      <c r="A24" s="7"/>
      <c r="B24" s="7" t="s">
        <v>85</v>
      </c>
      <c r="C24" s="7"/>
      <c r="D24" s="7" t="s">
        <v>86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>
        <v>11</v>
      </c>
      <c r="BF24" s="2"/>
      <c r="BG24" s="2"/>
      <c r="BH24" s="14"/>
      <c r="BI24" s="14"/>
      <c r="BJ24" s="14"/>
      <c r="BK24" s="14"/>
      <c r="BL24" s="14"/>
      <c r="BM24" s="14"/>
      <c r="BN24" s="14"/>
      <c r="BO24" s="14"/>
      <c r="BP24" s="14"/>
      <c r="BQ24" s="14"/>
    </row>
    <row r="25" spans="1:69" ht="31.5" customHeight="1">
      <c r="A25" s="7"/>
      <c r="B25" s="7" t="s">
        <v>97</v>
      </c>
      <c r="C25" s="7"/>
      <c r="D25" s="7" t="s">
        <v>98</v>
      </c>
      <c r="E25" s="17"/>
      <c r="F25" s="18"/>
      <c r="G25" s="18"/>
      <c r="H25" s="18"/>
      <c r="I25" s="18"/>
      <c r="J25" s="18"/>
      <c r="K25" s="18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/>
      <c r="AI25" s="17"/>
      <c r="AJ25" s="17"/>
      <c r="AK25" s="17"/>
      <c r="AL25" s="17"/>
      <c r="AM25" s="17"/>
      <c r="AN25" s="17">
        <v>123.4</v>
      </c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F25" s="2"/>
      <c r="BG25" s="2"/>
      <c r="BH25" s="14"/>
      <c r="BI25" s="14"/>
      <c r="BJ25" s="14"/>
      <c r="BK25" s="14"/>
      <c r="BL25" s="14"/>
      <c r="BM25" s="14"/>
      <c r="BN25" s="14"/>
      <c r="BO25" s="14"/>
      <c r="BP25" s="14"/>
      <c r="BQ25" s="14"/>
    </row>
    <row r="26" spans="1:69" ht="21">
      <c r="A26" s="7"/>
      <c r="B26" s="7" t="s">
        <v>99</v>
      </c>
      <c r="C26" s="7"/>
      <c r="D26" s="7" t="s">
        <v>100</v>
      </c>
      <c r="E26" s="17">
        <v>3.5</v>
      </c>
      <c r="F26" s="18">
        <v>3.9</v>
      </c>
      <c r="G26" s="18">
        <v>3.4</v>
      </c>
      <c r="H26" s="18">
        <v>3.3</v>
      </c>
      <c r="I26" s="18">
        <v>3.3</v>
      </c>
      <c r="J26" s="18">
        <v>2.6</v>
      </c>
      <c r="K26" s="18">
        <v>1.8</v>
      </c>
      <c r="L26" s="17">
        <v>1.8</v>
      </c>
      <c r="M26" s="17">
        <v>1.8</v>
      </c>
      <c r="N26" s="17">
        <v>2</v>
      </c>
      <c r="O26" s="17">
        <v>2.1</v>
      </c>
      <c r="P26" s="17">
        <v>5</v>
      </c>
      <c r="Q26" s="17">
        <v>17.8</v>
      </c>
      <c r="R26" s="17">
        <v>7.5</v>
      </c>
      <c r="S26" s="17">
        <v>20.100000000000001</v>
      </c>
      <c r="T26" s="17">
        <v>17.399999999999999</v>
      </c>
      <c r="U26" s="17">
        <v>21.7</v>
      </c>
      <c r="V26" s="17">
        <v>21.6</v>
      </c>
      <c r="W26" s="17">
        <v>15.5</v>
      </c>
      <c r="X26" s="17">
        <v>6.6</v>
      </c>
      <c r="Y26" s="17">
        <v>6</v>
      </c>
      <c r="Z26" s="17">
        <v>5.3</v>
      </c>
      <c r="AA26" s="17">
        <v>4.7</v>
      </c>
      <c r="AB26" s="17">
        <v>5.2</v>
      </c>
      <c r="AC26" s="17">
        <v>5</v>
      </c>
      <c r="AD26" s="17">
        <v>5.8</v>
      </c>
      <c r="AE26" s="17">
        <v>4.2</v>
      </c>
      <c r="AF26" s="17">
        <v>3.3</v>
      </c>
      <c r="AG26" s="17">
        <v>2.7</v>
      </c>
      <c r="AH26" s="17">
        <v>2.2000000000000002</v>
      </c>
      <c r="AI26" s="17">
        <v>1.9</v>
      </c>
      <c r="AJ26" s="17">
        <v>2.2999999999999998</v>
      </c>
      <c r="AK26" s="17">
        <v>1</v>
      </c>
      <c r="AL26" s="17">
        <v>1.8</v>
      </c>
      <c r="AM26" s="17">
        <v>2.1</v>
      </c>
      <c r="AN26" s="17">
        <v>3</v>
      </c>
      <c r="AO26" s="17">
        <v>1.7</v>
      </c>
      <c r="AP26" s="17">
        <v>4.2</v>
      </c>
      <c r="AQ26" s="17">
        <v>4.3</v>
      </c>
      <c r="AR26" s="17">
        <v>5.3</v>
      </c>
      <c r="AS26" s="17">
        <v>3.7</v>
      </c>
      <c r="AT26" s="17">
        <v>3.7</v>
      </c>
      <c r="AU26" s="17">
        <v>3.4</v>
      </c>
      <c r="AV26" s="17">
        <v>3.1</v>
      </c>
      <c r="AW26" s="17">
        <v>4</v>
      </c>
      <c r="AX26" s="17">
        <v>3.6</v>
      </c>
      <c r="AY26" s="17">
        <v>4.4000000000000004</v>
      </c>
      <c r="AZ26" s="17">
        <v>5.9</v>
      </c>
      <c r="BA26" s="17">
        <v>5.5</v>
      </c>
      <c r="BB26" s="17">
        <v>5.2</v>
      </c>
      <c r="BC26" s="17">
        <v>2.9</v>
      </c>
      <c r="BD26" s="17">
        <v>3.3</v>
      </c>
      <c r="BF26" s="2"/>
      <c r="BG26" s="2"/>
      <c r="BH26" s="14"/>
      <c r="BI26" s="14"/>
      <c r="BJ26" s="14"/>
      <c r="BK26" s="14"/>
      <c r="BL26" s="14"/>
      <c r="BM26" s="14"/>
      <c r="BN26" s="14"/>
      <c r="BO26" s="14"/>
      <c r="BP26" s="14"/>
      <c r="BQ26" s="14"/>
    </row>
    <row r="27" spans="1:69" ht="21">
      <c r="A27" s="7"/>
      <c r="B27" s="7" t="s">
        <v>101</v>
      </c>
      <c r="C27" s="7"/>
      <c r="D27" s="7" t="s">
        <v>102</v>
      </c>
      <c r="E27" s="17">
        <v>1.4</v>
      </c>
      <c r="F27" s="18">
        <v>1.2</v>
      </c>
      <c r="G27" s="18">
        <v>0.6</v>
      </c>
      <c r="H27" s="18">
        <v>0.7</v>
      </c>
      <c r="I27" s="18">
        <v>0.7</v>
      </c>
      <c r="J27" s="18">
        <v>0.5</v>
      </c>
      <c r="K27" s="18">
        <v>0.4</v>
      </c>
      <c r="L27" s="17">
        <v>0.4</v>
      </c>
      <c r="M27" s="17">
        <v>0.5</v>
      </c>
      <c r="N27" s="17">
        <v>0.7</v>
      </c>
      <c r="O27" s="17">
        <v>0.5</v>
      </c>
      <c r="P27" s="17">
        <v>0.3</v>
      </c>
      <c r="Q27" s="17">
        <v>0.4</v>
      </c>
      <c r="R27" s="17">
        <v>0.4</v>
      </c>
      <c r="S27" s="17">
        <v>0.5</v>
      </c>
      <c r="T27" s="17">
        <v>0.6</v>
      </c>
      <c r="U27" s="17">
        <v>0.7</v>
      </c>
      <c r="V27" s="17">
        <v>0.5</v>
      </c>
      <c r="W27" s="17">
        <v>0.6</v>
      </c>
      <c r="X27" s="17">
        <v>0.6</v>
      </c>
      <c r="Y27" s="17">
        <v>0.7</v>
      </c>
      <c r="Z27" s="17">
        <v>0.8</v>
      </c>
      <c r="AA27" s="17">
        <v>0.9</v>
      </c>
      <c r="AB27" s="17">
        <v>1.2</v>
      </c>
      <c r="AC27" s="17">
        <v>1.1000000000000001</v>
      </c>
      <c r="AD27" s="17">
        <v>0.8</v>
      </c>
      <c r="AE27" s="17">
        <v>0.8</v>
      </c>
      <c r="AF27" s="17">
        <v>1.1000000000000001</v>
      </c>
      <c r="AG27" s="17">
        <v>1</v>
      </c>
      <c r="AH27" s="17">
        <v>0.8</v>
      </c>
      <c r="AI27" s="17">
        <v>0.9</v>
      </c>
      <c r="AJ27" s="17">
        <v>1</v>
      </c>
      <c r="AK27" s="17">
        <v>1.4</v>
      </c>
      <c r="AL27" s="17">
        <v>0.6</v>
      </c>
      <c r="AM27" s="17">
        <v>0.4</v>
      </c>
      <c r="AN27" s="17">
        <v>0.5</v>
      </c>
      <c r="AO27" s="17">
        <v>0.3</v>
      </c>
      <c r="AP27" s="17">
        <v>0.6</v>
      </c>
      <c r="AQ27" s="17">
        <v>0.6</v>
      </c>
      <c r="AR27" s="17">
        <v>2</v>
      </c>
      <c r="AS27" s="17">
        <v>1.8</v>
      </c>
      <c r="AT27" s="17">
        <v>2.1</v>
      </c>
      <c r="AU27" s="17">
        <v>1.6</v>
      </c>
      <c r="AV27" s="17">
        <v>1.5</v>
      </c>
      <c r="AW27" s="17">
        <v>1.9</v>
      </c>
      <c r="AX27" s="17">
        <v>2</v>
      </c>
      <c r="AY27" s="17">
        <v>1.7</v>
      </c>
      <c r="AZ27" s="17">
        <v>2</v>
      </c>
      <c r="BA27" s="17">
        <v>2.5</v>
      </c>
      <c r="BB27" s="17">
        <v>2.4</v>
      </c>
      <c r="BC27" s="17">
        <v>3</v>
      </c>
      <c r="BD27" s="17">
        <v>2.2999999999999998</v>
      </c>
      <c r="BF27" s="2"/>
      <c r="BG27" s="2"/>
      <c r="BH27" s="14"/>
      <c r="BI27" s="14"/>
      <c r="BJ27" s="14"/>
      <c r="BK27" s="14"/>
      <c r="BL27" s="14"/>
      <c r="BM27" s="14"/>
      <c r="BN27" s="14"/>
      <c r="BO27" s="14"/>
      <c r="BP27" s="14"/>
      <c r="BQ27" s="14"/>
    </row>
    <row r="28" spans="1:69" ht="21">
      <c r="A28" s="7"/>
      <c r="B28" s="7" t="s">
        <v>103</v>
      </c>
      <c r="C28" s="7"/>
      <c r="D28" s="7" t="s">
        <v>104</v>
      </c>
      <c r="E28" s="17">
        <v>4.4000000000000004</v>
      </c>
      <c r="F28" s="18">
        <v>3.8000000000000003</v>
      </c>
      <c r="G28" s="18">
        <v>4.0999999999999996</v>
      </c>
      <c r="H28" s="18">
        <v>2.4</v>
      </c>
      <c r="I28" s="18">
        <v>4.1999999999999993</v>
      </c>
      <c r="J28" s="18">
        <v>3.1</v>
      </c>
      <c r="K28" s="18">
        <v>3.9</v>
      </c>
      <c r="L28" s="17">
        <v>2.2999999999999998</v>
      </c>
      <c r="M28" s="17">
        <v>3.9</v>
      </c>
      <c r="N28" s="17">
        <v>2.6999999999999997</v>
      </c>
      <c r="O28" s="17">
        <v>4.3000000000000007</v>
      </c>
      <c r="P28" s="17">
        <v>1.2</v>
      </c>
      <c r="Q28" s="17">
        <v>4.1999999999999993</v>
      </c>
      <c r="R28" s="17">
        <v>2.8</v>
      </c>
      <c r="S28" s="17">
        <v>2.5</v>
      </c>
      <c r="T28" s="17">
        <v>2.5</v>
      </c>
      <c r="U28" s="17">
        <v>4.9000000000000004</v>
      </c>
      <c r="V28" s="17">
        <v>3.2</v>
      </c>
      <c r="W28" s="17">
        <v>2.1</v>
      </c>
      <c r="X28" s="17">
        <v>1.7</v>
      </c>
      <c r="Y28" s="17">
        <v>3.2</v>
      </c>
      <c r="Z28" s="17">
        <v>2.7</v>
      </c>
      <c r="AA28" s="17">
        <v>2.6</v>
      </c>
      <c r="AB28" s="17">
        <v>1.4</v>
      </c>
      <c r="AC28" s="17">
        <v>3.3000000000000003</v>
      </c>
      <c r="AD28" s="17">
        <v>5.6</v>
      </c>
      <c r="AE28" s="17">
        <v>3.5</v>
      </c>
      <c r="AF28" s="17">
        <v>2.1</v>
      </c>
      <c r="AG28" s="17">
        <v>5.3</v>
      </c>
      <c r="AH28" s="17">
        <v>4.3</v>
      </c>
      <c r="AI28" s="17">
        <v>5</v>
      </c>
      <c r="AJ28" s="17">
        <v>3.5</v>
      </c>
      <c r="AK28" s="17">
        <v>9.9</v>
      </c>
      <c r="AL28" s="17">
        <v>9.6999999999999993</v>
      </c>
      <c r="AM28" s="17">
        <v>11.9</v>
      </c>
      <c r="AN28" s="17">
        <v>11.5</v>
      </c>
      <c r="AO28" s="17">
        <v>16.899999999999999</v>
      </c>
      <c r="AP28" s="17">
        <v>8.6999999999999993</v>
      </c>
      <c r="AQ28" s="17">
        <v>10.8</v>
      </c>
      <c r="AR28" s="17">
        <v>7.7</v>
      </c>
      <c r="AS28" s="17">
        <v>14.8</v>
      </c>
      <c r="AT28" s="17">
        <v>10</v>
      </c>
      <c r="AU28" s="17">
        <v>10.1</v>
      </c>
      <c r="AV28" s="17">
        <v>52.4</v>
      </c>
      <c r="AW28" s="17">
        <v>32.299999999999997</v>
      </c>
      <c r="AX28" s="17">
        <v>37.6</v>
      </c>
      <c r="AY28" s="17">
        <v>31.7</v>
      </c>
      <c r="AZ28" s="17">
        <v>38.6</v>
      </c>
      <c r="BA28" s="17">
        <v>39.9</v>
      </c>
      <c r="BB28" s="17">
        <v>40.9</v>
      </c>
      <c r="BC28" s="17">
        <v>41.3</v>
      </c>
      <c r="BD28" s="17">
        <v>34.1</v>
      </c>
      <c r="BF28" s="2"/>
      <c r="BG28" s="2"/>
      <c r="BH28" s="14"/>
      <c r="BI28" s="14"/>
      <c r="BJ28" s="14"/>
      <c r="BK28" s="14"/>
      <c r="BL28" s="14"/>
      <c r="BM28" s="14"/>
      <c r="BN28" s="14"/>
      <c r="BO28" s="14"/>
      <c r="BP28" s="14"/>
      <c r="BQ28" s="14"/>
    </row>
    <row r="29" spans="1:69" ht="21">
      <c r="A29" s="7"/>
      <c r="B29" s="7" t="s">
        <v>105</v>
      </c>
      <c r="C29" s="7"/>
      <c r="D29" s="7" t="s">
        <v>106</v>
      </c>
      <c r="E29" s="17"/>
      <c r="F29" s="18"/>
      <c r="G29" s="18"/>
      <c r="H29" s="18"/>
      <c r="I29" s="18"/>
      <c r="J29" s="18"/>
      <c r="K29" s="18"/>
      <c r="L29" s="17"/>
      <c r="M29" s="17"/>
      <c r="N29" s="17"/>
      <c r="O29" s="17"/>
      <c r="P29" s="17"/>
      <c r="Q29" s="17"/>
      <c r="R29" s="17">
        <v>70.099999999999994</v>
      </c>
      <c r="S29" s="17"/>
      <c r="T29" s="17"/>
      <c r="U29" s="17"/>
      <c r="V29" s="17">
        <v>7.4</v>
      </c>
      <c r="W29" s="17">
        <v>1.5</v>
      </c>
      <c r="X29" s="17">
        <v>0.8</v>
      </c>
      <c r="Y29" s="17">
        <v>1.4</v>
      </c>
      <c r="Z29" s="17">
        <v>0.3</v>
      </c>
      <c r="AA29" s="17">
        <v>0.3</v>
      </c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BF29" s="2"/>
      <c r="BG29" s="2"/>
      <c r="BH29" s="14"/>
      <c r="BI29" s="14"/>
      <c r="BJ29" s="14"/>
      <c r="BK29" s="14"/>
      <c r="BL29" s="14"/>
      <c r="BM29" s="14"/>
      <c r="BN29" s="14"/>
      <c r="BO29" s="14"/>
      <c r="BP29" s="14"/>
      <c r="BQ29" s="14"/>
    </row>
    <row r="30" spans="1:69" ht="21">
      <c r="A30" s="7"/>
      <c r="B30" s="7" t="s">
        <v>81</v>
      </c>
      <c r="C30" s="7"/>
      <c r="D30" s="7" t="s">
        <v>82</v>
      </c>
      <c r="E30" s="17"/>
      <c r="F30" s="18"/>
      <c r="G30" s="18"/>
      <c r="H30" s="18"/>
      <c r="I30" s="18"/>
      <c r="J30" s="18"/>
      <c r="K30" s="18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>
        <v>0.5</v>
      </c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>
        <v>4.2</v>
      </c>
      <c r="AR30" s="17">
        <v>7.8</v>
      </c>
      <c r="AS30" s="17">
        <v>9.4</v>
      </c>
      <c r="AT30" s="17">
        <v>11.1</v>
      </c>
      <c r="AU30" s="17">
        <v>12.8</v>
      </c>
      <c r="AV30" s="17">
        <v>11.9</v>
      </c>
      <c r="AW30" s="17">
        <v>10.3</v>
      </c>
      <c r="AX30" s="17">
        <v>8.1</v>
      </c>
      <c r="AY30" s="17">
        <v>4.4000000000000004</v>
      </c>
      <c r="AZ30" s="17">
        <v>5.6</v>
      </c>
      <c r="BA30" s="17">
        <v>4.2</v>
      </c>
      <c r="BB30" s="17">
        <v>1.4</v>
      </c>
      <c r="BC30" s="17">
        <v>1.1000000000000001</v>
      </c>
      <c r="BD30" s="17">
        <v>0.7</v>
      </c>
      <c r="BF30" s="2"/>
      <c r="BG30" s="2"/>
      <c r="BH30" s="14"/>
      <c r="BI30" s="14"/>
      <c r="BJ30" s="14"/>
      <c r="BK30" s="14"/>
      <c r="BL30" s="14"/>
      <c r="BM30" s="14"/>
      <c r="BN30" s="14"/>
      <c r="BO30" s="14"/>
      <c r="BP30" s="14"/>
      <c r="BQ30" s="14"/>
    </row>
    <row r="31" spans="1:69" ht="21">
      <c r="A31" s="7"/>
      <c r="B31" s="7" t="s">
        <v>107</v>
      </c>
      <c r="C31" s="7"/>
      <c r="D31" s="7" t="s">
        <v>108</v>
      </c>
      <c r="E31" s="17">
        <v>25.4</v>
      </c>
      <c r="F31" s="17">
        <v>24.9</v>
      </c>
      <c r="G31" s="17">
        <v>27.3</v>
      </c>
      <c r="H31" s="17">
        <v>28.9</v>
      </c>
      <c r="I31" s="17">
        <v>31.1</v>
      </c>
      <c r="J31" s="17">
        <v>34.5</v>
      </c>
      <c r="K31" s="17">
        <v>33.9</v>
      </c>
      <c r="L31" s="17">
        <v>31.7</v>
      </c>
      <c r="M31" s="17">
        <v>33.700000000000003</v>
      </c>
      <c r="N31" s="17">
        <v>29</v>
      </c>
      <c r="O31" s="17">
        <v>29.5</v>
      </c>
      <c r="P31" s="17">
        <v>26.7</v>
      </c>
      <c r="Q31" s="17">
        <v>24.7</v>
      </c>
      <c r="R31" s="17">
        <v>25</v>
      </c>
      <c r="S31" s="17">
        <v>31.1</v>
      </c>
      <c r="T31" s="17">
        <v>27.9</v>
      </c>
      <c r="U31" s="17">
        <v>27.7</v>
      </c>
      <c r="V31" s="17">
        <v>27.1</v>
      </c>
      <c r="W31" s="17">
        <v>27.8</v>
      </c>
      <c r="X31" s="17">
        <v>52.8</v>
      </c>
      <c r="Y31" s="17">
        <v>43.6</v>
      </c>
      <c r="Z31" s="17">
        <v>41.1</v>
      </c>
      <c r="AA31" s="17">
        <v>41</v>
      </c>
      <c r="AB31" s="17">
        <v>30</v>
      </c>
      <c r="AC31" s="17">
        <v>66.900000000000006</v>
      </c>
      <c r="AD31" s="17">
        <v>48.5</v>
      </c>
      <c r="AE31" s="17">
        <v>47.6</v>
      </c>
      <c r="AF31" s="17">
        <v>33</v>
      </c>
      <c r="AG31" s="17">
        <v>29.2</v>
      </c>
      <c r="AH31" s="17">
        <v>28.8</v>
      </c>
      <c r="AI31" s="17">
        <v>27.1</v>
      </c>
      <c r="AJ31" s="17">
        <v>27.4</v>
      </c>
      <c r="AK31" s="17">
        <v>27.5</v>
      </c>
      <c r="AL31" s="17">
        <v>16.899999999999999</v>
      </c>
      <c r="AM31" s="17">
        <v>14.3</v>
      </c>
      <c r="AN31" s="17">
        <v>14.3</v>
      </c>
      <c r="AO31" s="17">
        <v>13.2</v>
      </c>
      <c r="AP31" s="17">
        <v>12.1</v>
      </c>
      <c r="AQ31" s="17">
        <v>12.9</v>
      </c>
      <c r="AR31" s="17">
        <v>13</v>
      </c>
      <c r="AS31" s="17">
        <v>12.5</v>
      </c>
      <c r="AT31" s="17">
        <v>14.9</v>
      </c>
      <c r="AU31" s="17">
        <v>16.7</v>
      </c>
      <c r="AV31" s="17">
        <v>17.3</v>
      </c>
      <c r="AW31" s="17">
        <v>17.399999999999999</v>
      </c>
      <c r="AX31" s="17">
        <v>17.8</v>
      </c>
      <c r="AY31" s="17">
        <v>24.9</v>
      </c>
      <c r="AZ31" s="17">
        <v>26.5</v>
      </c>
      <c r="BA31" s="17">
        <v>71.400000000000006</v>
      </c>
      <c r="BB31" s="17">
        <v>29.9</v>
      </c>
      <c r="BC31" s="17">
        <v>77.900000000000006</v>
      </c>
      <c r="BD31" s="17">
        <v>277.10000000000002</v>
      </c>
      <c r="BF31" s="2"/>
      <c r="BG31" s="2"/>
      <c r="BH31" s="14"/>
      <c r="BI31" s="14"/>
      <c r="BJ31" s="14"/>
      <c r="BK31" s="14"/>
      <c r="BL31" s="14"/>
      <c r="BM31" s="14"/>
      <c r="BN31" s="14"/>
      <c r="BO31" s="14"/>
      <c r="BP31" s="14"/>
      <c r="BQ31" s="14"/>
    </row>
    <row r="32" spans="1:69" ht="24.75" customHeight="1">
      <c r="A32" s="7"/>
      <c r="B32" s="7" t="s">
        <v>109</v>
      </c>
      <c r="C32" s="7"/>
      <c r="D32" s="7" t="s">
        <v>110</v>
      </c>
      <c r="E32" s="41">
        <v>197.2</v>
      </c>
      <c r="F32" s="41">
        <v>83.1</v>
      </c>
      <c r="G32" s="41">
        <v>70.5</v>
      </c>
      <c r="H32" s="41">
        <v>56.4</v>
      </c>
      <c r="I32" s="41">
        <v>192.2</v>
      </c>
      <c r="J32" s="41">
        <v>89.5</v>
      </c>
      <c r="K32" s="41">
        <v>94.8</v>
      </c>
      <c r="L32" s="41">
        <v>81.099999999999994</v>
      </c>
      <c r="M32" s="41">
        <v>80.599999999999994</v>
      </c>
      <c r="N32" s="41">
        <v>80.8</v>
      </c>
      <c r="O32" s="41">
        <v>72.2</v>
      </c>
      <c r="P32" s="41">
        <v>169.5</v>
      </c>
      <c r="Q32" s="41">
        <v>118</v>
      </c>
      <c r="R32" s="41">
        <v>73.900000000000006</v>
      </c>
      <c r="S32" s="41">
        <v>107.3</v>
      </c>
      <c r="T32" s="41">
        <v>149.80000000000001</v>
      </c>
      <c r="U32" s="41">
        <v>157.30000000000001</v>
      </c>
      <c r="V32" s="41">
        <v>162.30000000000001</v>
      </c>
      <c r="W32" s="41">
        <v>102.5</v>
      </c>
      <c r="X32" s="41">
        <v>148.69999999999999</v>
      </c>
      <c r="Y32" s="41">
        <v>183.1</v>
      </c>
      <c r="Z32" s="41">
        <v>140.30000000000001</v>
      </c>
      <c r="AA32" s="41">
        <v>104.5</v>
      </c>
      <c r="AB32" s="41">
        <v>80.5</v>
      </c>
      <c r="AC32" s="41">
        <v>94.2</v>
      </c>
      <c r="AD32" s="41">
        <v>69.099999999999994</v>
      </c>
      <c r="AE32" s="41">
        <v>151.69999999999999</v>
      </c>
      <c r="AF32" s="41">
        <v>179.6</v>
      </c>
      <c r="AG32" s="41">
        <v>196.5</v>
      </c>
      <c r="AH32" s="41">
        <v>141.80000000000001</v>
      </c>
      <c r="AI32" s="41">
        <v>139.1</v>
      </c>
      <c r="AJ32" s="41">
        <v>272</v>
      </c>
      <c r="AK32" s="41">
        <v>254.1</v>
      </c>
      <c r="AL32" s="41">
        <v>246.1</v>
      </c>
      <c r="AM32" s="41">
        <v>91.6</v>
      </c>
      <c r="AN32" s="41">
        <v>87.5</v>
      </c>
      <c r="AO32" s="41">
        <v>277.60000000000002</v>
      </c>
      <c r="AP32" s="41">
        <v>248.6</v>
      </c>
      <c r="AQ32" s="41">
        <v>127.2</v>
      </c>
      <c r="AR32" s="41">
        <v>115.1</v>
      </c>
      <c r="AS32" s="41">
        <v>147</v>
      </c>
      <c r="AT32" s="41">
        <v>119.5</v>
      </c>
      <c r="AU32" s="41">
        <v>91.2</v>
      </c>
      <c r="AV32" s="41">
        <v>60.4</v>
      </c>
      <c r="AW32" s="41">
        <v>122.5</v>
      </c>
      <c r="AX32" s="41">
        <v>88.6</v>
      </c>
      <c r="AY32" s="41">
        <v>48.4</v>
      </c>
      <c r="AZ32" s="41">
        <v>53.4</v>
      </c>
      <c r="BA32" s="41">
        <v>63.1</v>
      </c>
      <c r="BB32" s="41">
        <v>79.7</v>
      </c>
      <c r="BC32" s="41">
        <v>87</v>
      </c>
      <c r="BD32" s="41">
        <v>107.2</v>
      </c>
      <c r="BF32" s="2"/>
      <c r="BG32" s="2"/>
      <c r="BH32" s="14"/>
      <c r="BI32" s="14"/>
      <c r="BJ32" s="14"/>
      <c r="BK32" s="14"/>
      <c r="BL32" s="14"/>
      <c r="BM32" s="14"/>
      <c r="BN32" s="14"/>
      <c r="BO32" s="14"/>
      <c r="BP32" s="14"/>
      <c r="BQ32" s="14"/>
    </row>
    <row r="33" spans="1:69" s="1" customFormat="1" ht="11.25">
      <c r="A33" s="6"/>
      <c r="B33" s="6"/>
      <c r="C33" s="6"/>
      <c r="D33" s="6"/>
      <c r="E33" s="21">
        <v>317.2</v>
      </c>
      <c r="F33" s="21">
        <v>176.39999999999998</v>
      </c>
      <c r="G33" s="21">
        <v>162</v>
      </c>
      <c r="H33" s="21">
        <v>137.4</v>
      </c>
      <c r="I33" s="21">
        <v>274.89999999999998</v>
      </c>
      <c r="J33" s="21">
        <v>168.6</v>
      </c>
      <c r="K33" s="21">
        <v>167.2</v>
      </c>
      <c r="L33" s="21">
        <v>147.19999999999999</v>
      </c>
      <c r="M33" s="21">
        <v>135.1</v>
      </c>
      <c r="N33" s="21">
        <v>126</v>
      </c>
      <c r="O33" s="21">
        <v>117.6</v>
      </c>
      <c r="P33" s="21">
        <v>213.1</v>
      </c>
      <c r="Q33" s="21">
        <v>174.6</v>
      </c>
      <c r="R33" s="21">
        <v>188.8</v>
      </c>
      <c r="S33" s="21">
        <v>173.5</v>
      </c>
      <c r="T33" s="21">
        <v>209.8</v>
      </c>
      <c r="U33" s="21">
        <v>224.60000000000002</v>
      </c>
      <c r="V33" s="21">
        <v>234.20000000000002</v>
      </c>
      <c r="W33" s="21">
        <v>162.80000000000001</v>
      </c>
      <c r="X33" s="21">
        <v>220.5</v>
      </c>
      <c r="Y33" s="21">
        <v>245.7</v>
      </c>
      <c r="Z33" s="21">
        <v>198.70000000000002</v>
      </c>
      <c r="AA33" s="21">
        <v>162.9</v>
      </c>
      <c r="AB33" s="21">
        <v>128.69999999999999</v>
      </c>
      <c r="AC33" s="21">
        <v>177.10000000000002</v>
      </c>
      <c r="AD33" s="21">
        <v>137.1</v>
      </c>
      <c r="AE33" s="21">
        <v>219.5</v>
      </c>
      <c r="AF33" s="21">
        <v>231.6</v>
      </c>
      <c r="AG33" s="21">
        <v>244.5</v>
      </c>
      <c r="AH33" s="21">
        <v>191.5</v>
      </c>
      <c r="AI33" s="21">
        <v>183.1</v>
      </c>
      <c r="AJ33" s="21">
        <v>313</v>
      </c>
      <c r="AK33" s="21">
        <v>301</v>
      </c>
      <c r="AL33" s="21">
        <v>284.60000000000002</v>
      </c>
      <c r="AM33" s="21">
        <v>129.80000000000001</v>
      </c>
      <c r="AN33" s="21">
        <v>249.8</v>
      </c>
      <c r="AO33" s="21">
        <v>321</v>
      </c>
      <c r="AP33" s="21">
        <v>288</v>
      </c>
      <c r="AQ33" s="21">
        <v>170.2</v>
      </c>
      <c r="AR33" s="21">
        <v>163.19999999999999</v>
      </c>
      <c r="AS33" s="21">
        <v>204.4</v>
      </c>
      <c r="AT33" s="21">
        <v>178.4</v>
      </c>
      <c r="AU33" s="21">
        <v>148</v>
      </c>
      <c r="AV33" s="21">
        <v>162.30000000000001</v>
      </c>
      <c r="AW33" s="21">
        <v>205</v>
      </c>
      <c r="AX33" s="21">
        <v>175.1</v>
      </c>
      <c r="AY33" s="21">
        <v>132</v>
      </c>
      <c r="AZ33" s="21">
        <v>151.6</v>
      </c>
      <c r="BA33" s="21">
        <v>207.2</v>
      </c>
      <c r="BB33" s="21">
        <v>178.1</v>
      </c>
      <c r="BC33" s="21">
        <v>229</v>
      </c>
      <c r="BD33" s="21"/>
      <c r="BE33" s="2"/>
      <c r="BF33" s="2"/>
      <c r="BG33" s="2"/>
      <c r="BH33" s="22"/>
      <c r="BI33" s="22"/>
      <c r="BJ33" s="22"/>
      <c r="BK33" s="22"/>
      <c r="BL33" s="22"/>
      <c r="BM33" s="22"/>
      <c r="BN33" s="22"/>
      <c r="BO33" s="22"/>
      <c r="BP33" s="22"/>
      <c r="BQ33" s="22"/>
    </row>
    <row r="34" spans="1:69" ht="17.25" customHeight="1" thickBot="1">
      <c r="B34" s="10" t="s">
        <v>111</v>
      </c>
      <c r="D34" s="10" t="s">
        <v>112</v>
      </c>
      <c r="E34" s="19">
        <v>7.9</v>
      </c>
      <c r="F34" s="19">
        <v>0.8</v>
      </c>
      <c r="G34" s="19"/>
      <c r="H34" s="19"/>
      <c r="I34" s="19"/>
      <c r="J34" s="19">
        <v>5.8</v>
      </c>
      <c r="K34" s="19">
        <v>3.1</v>
      </c>
      <c r="L34" s="19">
        <v>6.7</v>
      </c>
      <c r="M34" s="19">
        <v>48</v>
      </c>
      <c r="N34" s="19">
        <v>6.8</v>
      </c>
      <c r="O34" s="19">
        <v>1.8</v>
      </c>
      <c r="P34" s="19">
        <v>6</v>
      </c>
      <c r="Q34" s="19">
        <v>11</v>
      </c>
      <c r="R34" s="19">
        <v>11.7</v>
      </c>
      <c r="S34" s="19">
        <v>12</v>
      </c>
      <c r="T34" s="19"/>
      <c r="U34" s="19">
        <v>62</v>
      </c>
      <c r="V34" s="19"/>
      <c r="W34" s="19"/>
      <c r="X34" s="19">
        <v>4.3</v>
      </c>
      <c r="Y34" s="19">
        <v>5.9</v>
      </c>
      <c r="Z34" s="19">
        <v>3.6</v>
      </c>
      <c r="AA34" s="19">
        <v>3.6</v>
      </c>
      <c r="AB34" s="19">
        <v>76.2</v>
      </c>
      <c r="AC34" s="19">
        <v>112.9</v>
      </c>
      <c r="AD34" s="19">
        <v>121.2</v>
      </c>
      <c r="AE34" s="19">
        <v>48.5</v>
      </c>
      <c r="AF34" s="19"/>
      <c r="AG34" s="19">
        <v>0</v>
      </c>
      <c r="AH34" s="19">
        <v>63.3</v>
      </c>
      <c r="AI34" s="19">
        <v>63.5</v>
      </c>
      <c r="AJ34" s="19">
        <v>1.6</v>
      </c>
      <c r="AK34" s="19">
        <v>3.7</v>
      </c>
      <c r="AL34" s="19">
        <v>290.2</v>
      </c>
      <c r="AM34" s="19">
        <v>290.60000000000002</v>
      </c>
      <c r="AN34" s="19">
        <v>292</v>
      </c>
      <c r="AO34" s="19">
        <v>4.5</v>
      </c>
      <c r="AP34" s="19">
        <v>118.9</v>
      </c>
      <c r="AQ34" s="19">
        <v>99.1</v>
      </c>
      <c r="AR34" s="19">
        <v>51.6</v>
      </c>
      <c r="AS34" s="19">
        <v>3.9</v>
      </c>
      <c r="AT34" s="19">
        <v>3.4</v>
      </c>
      <c r="AU34" s="19">
        <v>3.2</v>
      </c>
      <c r="AV34" s="19">
        <v>13.6</v>
      </c>
      <c r="AW34" s="19">
        <v>13.6</v>
      </c>
      <c r="AX34" s="19">
        <v>16.2</v>
      </c>
      <c r="AY34" s="19">
        <v>32.6</v>
      </c>
      <c r="AZ34" s="19">
        <v>157.19999999999999</v>
      </c>
      <c r="BA34" s="19">
        <v>8.4</v>
      </c>
      <c r="BB34" s="19">
        <v>40.1</v>
      </c>
      <c r="BC34" s="19">
        <v>46.6</v>
      </c>
      <c r="BD34" s="19">
        <v>19.600000000000001</v>
      </c>
      <c r="BE34" s="2"/>
      <c r="BF34" s="2"/>
      <c r="BG34" s="2"/>
      <c r="BH34" s="14"/>
      <c r="BI34" s="14"/>
      <c r="BJ34" s="14"/>
      <c r="BK34" s="14"/>
      <c r="BL34" s="14"/>
      <c r="BM34" s="14"/>
      <c r="BN34" s="14"/>
      <c r="BO34" s="14"/>
      <c r="BP34" s="14"/>
      <c r="BQ34" s="14"/>
    </row>
    <row r="35" spans="1:69" ht="12" thickBot="1">
      <c r="A35" s="66"/>
      <c r="B35" s="67"/>
      <c r="C35" s="66"/>
      <c r="D35" s="9"/>
      <c r="E35" s="42">
        <v>325.09999999999997</v>
      </c>
      <c r="F35" s="42">
        <v>177.2</v>
      </c>
      <c r="G35" s="42">
        <v>162</v>
      </c>
      <c r="H35" s="43">
        <v>137.4</v>
      </c>
      <c r="I35" s="43">
        <v>274.89999999999998</v>
      </c>
      <c r="J35" s="43">
        <v>174.4</v>
      </c>
      <c r="K35" s="43">
        <v>170.29999999999998</v>
      </c>
      <c r="L35" s="43">
        <v>153.89999999999998</v>
      </c>
      <c r="M35" s="43">
        <v>183.1</v>
      </c>
      <c r="N35" s="43">
        <v>132.80000000000001</v>
      </c>
      <c r="O35" s="43">
        <v>119.39999999999999</v>
      </c>
      <c r="P35" s="43">
        <v>219.1</v>
      </c>
      <c r="Q35" s="43">
        <v>185.6</v>
      </c>
      <c r="R35" s="43">
        <v>200.5</v>
      </c>
      <c r="S35" s="43">
        <v>185.5</v>
      </c>
      <c r="T35" s="43">
        <v>209.8</v>
      </c>
      <c r="U35" s="43">
        <v>286.60000000000002</v>
      </c>
      <c r="V35" s="43">
        <v>234.20000000000002</v>
      </c>
      <c r="W35" s="43">
        <v>162.80000000000001</v>
      </c>
      <c r="X35" s="43">
        <v>224.8</v>
      </c>
      <c r="Y35" s="43">
        <v>251.6</v>
      </c>
      <c r="Z35" s="43">
        <v>202.3</v>
      </c>
      <c r="AA35" s="43">
        <v>166.5</v>
      </c>
      <c r="AB35" s="43">
        <v>204.89999999999998</v>
      </c>
      <c r="AC35" s="43">
        <v>290</v>
      </c>
      <c r="AD35" s="43">
        <v>258.3</v>
      </c>
      <c r="AE35" s="43">
        <v>268</v>
      </c>
      <c r="AF35" s="43">
        <v>231.6</v>
      </c>
      <c r="AG35" s="43">
        <v>244.5</v>
      </c>
      <c r="AH35" s="43">
        <v>254.8</v>
      </c>
      <c r="AI35" s="43">
        <v>246.6</v>
      </c>
      <c r="AJ35" s="43">
        <v>314.60000000000002</v>
      </c>
      <c r="AK35" s="43">
        <v>304.7</v>
      </c>
      <c r="AL35" s="43">
        <v>574.79999999999995</v>
      </c>
      <c r="AM35" s="43">
        <v>420.40000000000003</v>
      </c>
      <c r="AN35" s="43">
        <v>541.79999999999995</v>
      </c>
      <c r="AO35" s="43">
        <v>325.5</v>
      </c>
      <c r="AP35" s="43">
        <v>406.9</v>
      </c>
      <c r="AQ35" s="43">
        <v>269.29999999999995</v>
      </c>
      <c r="AR35" s="43">
        <v>214.79999999999998</v>
      </c>
      <c r="AS35" s="43">
        <v>208.3</v>
      </c>
      <c r="AT35" s="43">
        <v>181.8</v>
      </c>
      <c r="AU35" s="43">
        <v>151.19999999999999</v>
      </c>
      <c r="AV35" s="43">
        <v>175.9</v>
      </c>
      <c r="AW35" s="43">
        <v>218.6</v>
      </c>
      <c r="AX35" s="43">
        <v>191.29999999999998</v>
      </c>
      <c r="AY35" s="43">
        <v>164.6</v>
      </c>
      <c r="AZ35" s="43">
        <v>308.8</v>
      </c>
      <c r="BA35" s="43">
        <v>215.6</v>
      </c>
      <c r="BB35" s="43">
        <v>218.2</v>
      </c>
      <c r="BC35" s="43">
        <v>275.60000000000002</v>
      </c>
      <c r="BD35" s="43">
        <v>470.2</v>
      </c>
      <c r="BE35" s="2"/>
      <c r="BF35" s="2"/>
      <c r="BG35" s="2"/>
      <c r="BH35" s="14"/>
      <c r="BI35" s="14"/>
      <c r="BJ35" s="14"/>
      <c r="BK35" s="14"/>
      <c r="BL35" s="14"/>
      <c r="BM35" s="14"/>
      <c r="BN35" s="14"/>
      <c r="BO35" s="14"/>
      <c r="BP35" s="14"/>
      <c r="BQ35" s="14"/>
    </row>
    <row r="36" spans="1:69" ht="21.75" thickBot="1">
      <c r="A36" s="65" t="s">
        <v>113</v>
      </c>
      <c r="B36" s="65"/>
      <c r="C36" s="65" t="s">
        <v>114</v>
      </c>
      <c r="D36" s="65"/>
      <c r="E36" s="23">
        <v>2005.7999999999997</v>
      </c>
      <c r="F36" s="24">
        <v>1849.1999999999998</v>
      </c>
      <c r="G36" s="24">
        <v>1832.1000000000001</v>
      </c>
      <c r="H36" s="44">
        <v>1722.4999999999998</v>
      </c>
      <c r="I36" s="44">
        <v>1865.7999999999997</v>
      </c>
      <c r="J36" s="44">
        <v>1679.1</v>
      </c>
      <c r="K36" s="44">
        <v>1676.7999999999997</v>
      </c>
      <c r="L36" s="45">
        <v>1517.1</v>
      </c>
      <c r="M36" s="45">
        <v>1501.3999999999999</v>
      </c>
      <c r="N36" s="45">
        <v>1384.1999999999998</v>
      </c>
      <c r="O36" s="45">
        <v>1377.7999999999997</v>
      </c>
      <c r="P36" s="45">
        <v>1559.5999999999997</v>
      </c>
      <c r="Q36" s="45">
        <v>1585.8999999999999</v>
      </c>
      <c r="R36" s="45">
        <v>1663</v>
      </c>
      <c r="S36" s="45">
        <v>1725.3</v>
      </c>
      <c r="T36" s="45">
        <v>1839.4999999999998</v>
      </c>
      <c r="U36" s="45">
        <v>1909.3000000000002</v>
      </c>
      <c r="V36" s="45">
        <v>1946.6</v>
      </c>
      <c r="W36" s="45">
        <v>2035.5</v>
      </c>
      <c r="X36" s="45">
        <v>2182.5999999999995</v>
      </c>
      <c r="Y36" s="45">
        <v>2242.7000000000003</v>
      </c>
      <c r="Z36" s="45">
        <v>2329.6999999999994</v>
      </c>
      <c r="AA36" s="45">
        <v>2343.5999999999995</v>
      </c>
      <c r="AB36" s="45">
        <v>2356.8999999999992</v>
      </c>
      <c r="AC36" s="45">
        <v>2478.9</v>
      </c>
      <c r="AD36" s="45">
        <v>2492.3999999999996</v>
      </c>
      <c r="AE36" s="45">
        <v>2531.6999999999998</v>
      </c>
      <c r="AF36" s="45">
        <v>2522.7000000000003</v>
      </c>
      <c r="AG36" s="45">
        <v>2544</v>
      </c>
      <c r="AH36" s="45">
        <v>2442.4</v>
      </c>
      <c r="AI36" s="45">
        <v>2449.6999999999994</v>
      </c>
      <c r="AJ36" s="45">
        <v>2480.7999999999997</v>
      </c>
      <c r="AK36" s="45">
        <v>2481.1999999999998</v>
      </c>
      <c r="AL36" s="45">
        <v>2768</v>
      </c>
      <c r="AM36" s="45">
        <v>2698.6</v>
      </c>
      <c r="AN36" s="45">
        <v>2843.7000000000007</v>
      </c>
      <c r="AO36" s="45">
        <v>2715.1000000000004</v>
      </c>
      <c r="AP36" s="45">
        <v>2718.4999999999995</v>
      </c>
      <c r="AQ36" s="45">
        <v>2738.2999999999997</v>
      </c>
      <c r="AR36" s="45">
        <v>2669.9</v>
      </c>
      <c r="AS36" s="45">
        <v>2671.3</v>
      </c>
      <c r="AT36" s="45">
        <v>2635.8</v>
      </c>
      <c r="AU36" s="45">
        <v>2623.2</v>
      </c>
      <c r="AV36" s="45">
        <v>2656.6</v>
      </c>
      <c r="AW36" s="45">
        <v>2739.6</v>
      </c>
      <c r="AX36" s="45">
        <v>2754.2</v>
      </c>
      <c r="AY36" s="45">
        <v>2722.6</v>
      </c>
      <c r="AZ36" s="45">
        <v>3223.6</v>
      </c>
      <c r="BA36" s="45">
        <v>3143.2</v>
      </c>
      <c r="BB36" s="45">
        <v>3129.5</v>
      </c>
      <c r="BC36" s="45">
        <v>3165.1</v>
      </c>
      <c r="BD36" s="45">
        <v>3268.1</v>
      </c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</row>
    <row r="37" spans="1:69">
      <c r="A37" s="7"/>
      <c r="B37" s="7"/>
      <c r="C37" s="7"/>
      <c r="D37" s="7"/>
      <c r="K37" s="13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</row>
    <row r="38" spans="1:69" ht="31.5">
      <c r="A38" s="6"/>
      <c r="B38" s="6"/>
      <c r="C38" s="6"/>
      <c r="D38" s="6"/>
      <c r="E38" s="15" t="s">
        <v>3</v>
      </c>
      <c r="F38" s="15" t="s">
        <v>4</v>
      </c>
      <c r="G38" s="15" t="s">
        <v>5</v>
      </c>
      <c r="H38" s="47" t="s">
        <v>6</v>
      </c>
      <c r="I38" s="47" t="s">
        <v>7</v>
      </c>
      <c r="J38" s="47" t="s">
        <v>8</v>
      </c>
      <c r="K38" s="47" t="s">
        <v>9</v>
      </c>
      <c r="L38" s="47" t="s">
        <v>10</v>
      </c>
      <c r="M38" s="47" t="s">
        <v>11</v>
      </c>
      <c r="N38" s="47" t="s">
        <v>12</v>
      </c>
      <c r="O38" s="47" t="s">
        <v>13</v>
      </c>
      <c r="P38" s="47" t="s">
        <v>14</v>
      </c>
      <c r="Q38" s="47" t="s">
        <v>15</v>
      </c>
      <c r="R38" s="47" t="s">
        <v>16</v>
      </c>
      <c r="S38" s="47" t="s">
        <v>17</v>
      </c>
      <c r="T38" s="47" t="s">
        <v>18</v>
      </c>
      <c r="U38" s="47" t="s">
        <v>19</v>
      </c>
      <c r="V38" s="47" t="s">
        <v>20</v>
      </c>
      <c r="W38" s="47" t="s">
        <v>21</v>
      </c>
      <c r="X38" s="47" t="s">
        <v>22</v>
      </c>
      <c r="Y38" s="47" t="s">
        <v>23</v>
      </c>
      <c r="Z38" s="47" t="s">
        <v>24</v>
      </c>
      <c r="AA38" s="47" t="s">
        <v>25</v>
      </c>
      <c r="AB38" s="47" t="s">
        <v>26</v>
      </c>
      <c r="AC38" s="47" t="s">
        <v>27</v>
      </c>
      <c r="AD38" s="47" t="s">
        <v>28</v>
      </c>
      <c r="AE38" s="47" t="s">
        <v>29</v>
      </c>
      <c r="AF38" s="47" t="s">
        <v>30</v>
      </c>
      <c r="AG38" s="47" t="s">
        <v>31</v>
      </c>
      <c r="AH38" s="47" t="s">
        <v>32</v>
      </c>
      <c r="AI38" s="47" t="s">
        <v>33</v>
      </c>
      <c r="AJ38" s="47" t="s">
        <v>34</v>
      </c>
      <c r="AK38" s="47" t="s">
        <v>35</v>
      </c>
      <c r="AL38" s="47" t="s">
        <v>36</v>
      </c>
      <c r="AM38" s="47" t="s">
        <v>37</v>
      </c>
      <c r="AN38" s="47" t="s">
        <v>38</v>
      </c>
      <c r="AO38" s="47" t="s">
        <v>39</v>
      </c>
      <c r="AP38" s="47" t="s">
        <v>40</v>
      </c>
      <c r="AQ38" s="47" t="s">
        <v>41</v>
      </c>
      <c r="AR38" s="47" t="s">
        <v>42</v>
      </c>
      <c r="AS38" s="47" t="s">
        <v>43</v>
      </c>
      <c r="AT38" s="47" t="s">
        <v>44</v>
      </c>
      <c r="AU38" s="47" t="s">
        <v>45</v>
      </c>
      <c r="AV38" s="47" t="s">
        <v>46</v>
      </c>
      <c r="AW38" s="47" t="s">
        <v>47</v>
      </c>
      <c r="AX38" s="47" t="s">
        <v>48</v>
      </c>
      <c r="AY38" s="47" t="s">
        <v>49</v>
      </c>
      <c r="AZ38" s="47" t="s">
        <v>50</v>
      </c>
      <c r="BA38" s="47" t="s">
        <v>51</v>
      </c>
      <c r="BB38" s="47" t="s">
        <v>52</v>
      </c>
      <c r="BC38" s="47" t="s">
        <v>53</v>
      </c>
      <c r="BD38" s="47" t="s">
        <v>54</v>
      </c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</row>
    <row r="39" spans="1:69" ht="21">
      <c r="A39" s="75" t="s">
        <v>115</v>
      </c>
      <c r="B39" s="75"/>
      <c r="C39" s="6" t="s">
        <v>116</v>
      </c>
      <c r="D39" s="7"/>
      <c r="E39" s="33" t="s">
        <v>57</v>
      </c>
      <c r="F39" s="33" t="s">
        <v>57</v>
      </c>
      <c r="G39" s="33" t="s">
        <v>57</v>
      </c>
      <c r="H39" s="33" t="s">
        <v>58</v>
      </c>
      <c r="I39" s="33" t="s">
        <v>59</v>
      </c>
      <c r="J39" s="33" t="s">
        <v>59</v>
      </c>
      <c r="K39" s="33" t="s">
        <v>59</v>
      </c>
      <c r="L39" s="33" t="s">
        <v>60</v>
      </c>
      <c r="M39" s="33" t="s">
        <v>59</v>
      </c>
      <c r="N39" s="33" t="s">
        <v>59</v>
      </c>
      <c r="O39" s="33" t="s">
        <v>59</v>
      </c>
      <c r="P39" s="33" t="s">
        <v>60</v>
      </c>
      <c r="Q39" s="33" t="s">
        <v>59</v>
      </c>
      <c r="R39" s="33" t="s">
        <v>59</v>
      </c>
      <c r="S39" s="33" t="s">
        <v>59</v>
      </c>
      <c r="T39" s="33" t="s">
        <v>60</v>
      </c>
      <c r="U39" s="33" t="s">
        <v>59</v>
      </c>
      <c r="V39" s="33" t="s">
        <v>59</v>
      </c>
      <c r="W39" s="33" t="s">
        <v>59</v>
      </c>
      <c r="X39" s="33" t="s">
        <v>60</v>
      </c>
      <c r="Y39" s="33" t="s">
        <v>59</v>
      </c>
      <c r="Z39" s="33" t="s">
        <v>59</v>
      </c>
      <c r="AA39" s="33" t="s">
        <v>59</v>
      </c>
      <c r="AB39" s="33" t="s">
        <v>60</v>
      </c>
      <c r="AC39" s="33" t="s">
        <v>59</v>
      </c>
      <c r="AD39" s="33" t="s">
        <v>59</v>
      </c>
      <c r="AE39" s="33" t="s">
        <v>59</v>
      </c>
      <c r="AF39" s="33" t="s">
        <v>60</v>
      </c>
      <c r="AG39" s="33" t="s">
        <v>59</v>
      </c>
      <c r="AH39" s="33" t="s">
        <v>59</v>
      </c>
      <c r="AI39" s="33" t="s">
        <v>59</v>
      </c>
      <c r="AJ39" s="33" t="s">
        <v>60</v>
      </c>
      <c r="AK39" s="33" t="s">
        <v>59</v>
      </c>
      <c r="AL39" s="33" t="s">
        <v>59</v>
      </c>
      <c r="AM39" s="33" t="s">
        <v>59</v>
      </c>
      <c r="AN39" s="33" t="s">
        <v>60</v>
      </c>
      <c r="AO39" s="33" t="s">
        <v>59</v>
      </c>
      <c r="AP39" s="33" t="s">
        <v>59</v>
      </c>
      <c r="AQ39" s="33" t="s">
        <v>59</v>
      </c>
      <c r="AR39" s="33" t="s">
        <v>60</v>
      </c>
      <c r="AS39" s="33" t="s">
        <v>59</v>
      </c>
      <c r="AT39" s="33" t="s">
        <v>59</v>
      </c>
      <c r="AU39" s="33" t="s">
        <v>59</v>
      </c>
      <c r="AV39" s="33" t="s">
        <v>60</v>
      </c>
      <c r="AW39" s="33" t="s">
        <v>59</v>
      </c>
      <c r="AX39" s="33" t="s">
        <v>59</v>
      </c>
      <c r="AY39" s="33" t="s">
        <v>59</v>
      </c>
      <c r="AZ39" s="33" t="s">
        <v>60</v>
      </c>
      <c r="BA39" s="33" t="s">
        <v>59</v>
      </c>
      <c r="BB39" s="33" t="s">
        <v>59</v>
      </c>
      <c r="BC39" s="33" t="s">
        <v>59</v>
      </c>
      <c r="BD39" s="33" t="s">
        <v>60</v>
      </c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</row>
    <row r="40" spans="1:69" ht="11.25" customHeight="1">
      <c r="A40" s="75" t="s">
        <v>117</v>
      </c>
      <c r="B40" s="75"/>
      <c r="C40" s="30" t="s">
        <v>118</v>
      </c>
      <c r="D40" s="30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71"/>
      <c r="BF40" s="71"/>
      <c r="BG40" s="71"/>
      <c r="BH40" s="71"/>
      <c r="BI40" s="71"/>
      <c r="BJ40" s="71"/>
      <c r="BK40" s="14"/>
      <c r="BL40" s="14"/>
      <c r="BM40" s="14"/>
      <c r="BN40" s="14"/>
      <c r="BO40" s="14"/>
      <c r="BP40" s="14"/>
      <c r="BQ40" s="14"/>
    </row>
    <row r="41" spans="1:69" ht="11.25" customHeight="1">
      <c r="A41" s="7"/>
      <c r="B41" s="7" t="s">
        <v>119</v>
      </c>
      <c r="C41" s="6"/>
      <c r="D41" s="7" t="s">
        <v>120</v>
      </c>
      <c r="E41" s="17">
        <v>7.1</v>
      </c>
      <c r="F41" s="17">
        <v>7.1</v>
      </c>
      <c r="G41" s="17">
        <v>7.1</v>
      </c>
      <c r="H41" s="17">
        <v>7.1</v>
      </c>
      <c r="I41" s="17">
        <v>7.8</v>
      </c>
      <c r="J41" s="17">
        <v>7.8</v>
      </c>
      <c r="K41" s="17">
        <v>7.8</v>
      </c>
      <c r="L41" s="17">
        <v>7.8</v>
      </c>
      <c r="M41" s="17">
        <v>7.8</v>
      </c>
      <c r="N41" s="17">
        <v>7.8</v>
      </c>
      <c r="O41" s="17">
        <v>7.8</v>
      </c>
      <c r="P41" s="17">
        <v>10.4</v>
      </c>
      <c r="Q41" s="17">
        <v>10.4</v>
      </c>
      <c r="R41" s="17">
        <v>10.4</v>
      </c>
      <c r="S41" s="17">
        <v>10.4</v>
      </c>
      <c r="T41" s="17">
        <v>10.4</v>
      </c>
      <c r="U41" s="17">
        <v>10.4</v>
      </c>
      <c r="V41" s="17">
        <v>10.7</v>
      </c>
      <c r="W41" s="17">
        <v>10.7</v>
      </c>
      <c r="X41" s="17">
        <v>10.7</v>
      </c>
      <c r="Y41" s="17">
        <v>10.7</v>
      </c>
      <c r="Z41" s="17">
        <v>11</v>
      </c>
      <c r="AA41" s="17">
        <v>11</v>
      </c>
      <c r="AB41" s="17">
        <v>11</v>
      </c>
      <c r="AC41" s="17">
        <v>11</v>
      </c>
      <c r="AD41" s="17">
        <v>11</v>
      </c>
      <c r="AE41" s="17">
        <v>11</v>
      </c>
      <c r="AF41" s="17">
        <v>11</v>
      </c>
      <c r="AG41" s="17">
        <v>11</v>
      </c>
      <c r="AH41" s="17">
        <v>11</v>
      </c>
      <c r="AI41" s="17">
        <v>11</v>
      </c>
      <c r="AJ41" s="17">
        <v>11</v>
      </c>
      <c r="AK41" s="17">
        <v>11</v>
      </c>
      <c r="AL41" s="17">
        <v>11</v>
      </c>
      <c r="AM41" s="17">
        <v>11</v>
      </c>
      <c r="AN41" s="17">
        <v>11</v>
      </c>
      <c r="AO41" s="17">
        <v>12.9</v>
      </c>
      <c r="AP41" s="17">
        <v>12.9</v>
      </c>
      <c r="AQ41" s="17">
        <v>12.9</v>
      </c>
      <c r="AR41" s="17">
        <v>12.9</v>
      </c>
      <c r="AS41" s="17">
        <v>12.9</v>
      </c>
      <c r="AT41" s="17">
        <v>12.9</v>
      </c>
      <c r="AU41" s="17">
        <v>12.9</v>
      </c>
      <c r="AV41" s="17">
        <v>12.9</v>
      </c>
      <c r="AW41" s="17">
        <v>12.9</v>
      </c>
      <c r="AX41" s="17">
        <v>12.9</v>
      </c>
      <c r="AY41" s="17">
        <v>12.9</v>
      </c>
      <c r="AZ41" s="17">
        <v>12.9</v>
      </c>
      <c r="BA41" s="17">
        <v>12.9</v>
      </c>
      <c r="BB41" s="17">
        <v>12.9</v>
      </c>
      <c r="BC41" s="17">
        <v>12.9</v>
      </c>
      <c r="BD41" s="17">
        <v>12.9</v>
      </c>
      <c r="BE41" s="71"/>
      <c r="BF41" s="71"/>
      <c r="BG41" s="71"/>
      <c r="BH41" s="71"/>
      <c r="BI41" s="71"/>
      <c r="BJ41" s="71"/>
      <c r="BK41" s="14"/>
      <c r="BL41" s="14"/>
      <c r="BM41" s="14"/>
      <c r="BN41" s="14"/>
      <c r="BO41" s="14"/>
      <c r="BP41" s="14"/>
      <c r="BQ41" s="14"/>
    </row>
    <row r="42" spans="1:69" ht="21">
      <c r="A42" s="7"/>
      <c r="B42" s="7" t="s">
        <v>121</v>
      </c>
      <c r="C42" s="6"/>
      <c r="D42" s="7" t="s">
        <v>122</v>
      </c>
      <c r="E42" s="17">
        <v>312.2</v>
      </c>
      <c r="F42" s="17">
        <v>312.2</v>
      </c>
      <c r="G42" s="17">
        <v>312.2</v>
      </c>
      <c r="H42" s="17">
        <v>312.2</v>
      </c>
      <c r="I42" s="17">
        <v>364.2</v>
      </c>
      <c r="J42" s="17">
        <v>364.2</v>
      </c>
      <c r="K42" s="17">
        <v>364.2</v>
      </c>
      <c r="L42" s="17">
        <v>364.2</v>
      </c>
      <c r="M42" s="17">
        <v>364.2</v>
      </c>
      <c r="N42" s="17">
        <v>364.2</v>
      </c>
      <c r="O42" s="17">
        <v>364.2</v>
      </c>
      <c r="P42" s="17">
        <v>499.3</v>
      </c>
      <c r="Q42" s="17">
        <v>499.3</v>
      </c>
      <c r="R42" s="17">
        <v>499.3</v>
      </c>
      <c r="S42" s="17">
        <v>499.3</v>
      </c>
      <c r="T42" s="17">
        <v>499.3</v>
      </c>
      <c r="U42" s="17">
        <v>499.3</v>
      </c>
      <c r="V42" s="17">
        <v>520.5</v>
      </c>
      <c r="W42" s="17">
        <v>520.5</v>
      </c>
      <c r="X42" s="17">
        <v>520.5</v>
      </c>
      <c r="Y42" s="17">
        <v>520.5</v>
      </c>
      <c r="Z42" s="17">
        <v>546.70000000000005</v>
      </c>
      <c r="AA42" s="17">
        <v>546.70000000000005</v>
      </c>
      <c r="AB42" s="17">
        <v>546.70000000000005</v>
      </c>
      <c r="AC42" s="17">
        <v>546.70000000000005</v>
      </c>
      <c r="AD42" s="17">
        <v>550.5</v>
      </c>
      <c r="AE42" s="17">
        <v>550.5</v>
      </c>
      <c r="AF42" s="17">
        <v>550.5</v>
      </c>
      <c r="AG42" s="17">
        <v>550.5</v>
      </c>
      <c r="AH42" s="17">
        <v>550.5</v>
      </c>
      <c r="AI42" s="17">
        <v>550.5</v>
      </c>
      <c r="AJ42" s="17">
        <v>550.5</v>
      </c>
      <c r="AK42" s="17">
        <v>550.5</v>
      </c>
      <c r="AL42" s="17">
        <v>550.5</v>
      </c>
      <c r="AM42" s="17">
        <v>550.5</v>
      </c>
      <c r="AN42" s="17">
        <v>550.5</v>
      </c>
      <c r="AO42" s="17">
        <v>668.9</v>
      </c>
      <c r="AP42" s="17">
        <v>668.9</v>
      </c>
      <c r="AQ42" s="17">
        <v>668.9</v>
      </c>
      <c r="AR42" s="17">
        <v>668.9</v>
      </c>
      <c r="AS42" s="17">
        <v>668.9</v>
      </c>
      <c r="AT42" s="17">
        <v>668.9</v>
      </c>
      <c r="AU42" s="17">
        <v>668.9</v>
      </c>
      <c r="AV42" s="17">
        <v>668.9</v>
      </c>
      <c r="AW42" s="17">
        <v>668.9</v>
      </c>
      <c r="AX42" s="17">
        <v>668.9</v>
      </c>
      <c r="AY42" s="17">
        <v>668.9</v>
      </c>
      <c r="AZ42" s="17">
        <v>668.9</v>
      </c>
      <c r="BA42" s="17">
        <v>668.9</v>
      </c>
      <c r="BB42" s="17">
        <v>668.9</v>
      </c>
      <c r="BC42" s="17">
        <v>668.9</v>
      </c>
      <c r="BD42" s="17">
        <v>668.9</v>
      </c>
      <c r="BE42" s="71"/>
      <c r="BF42" s="71"/>
      <c r="BG42" s="71"/>
      <c r="BH42" s="71"/>
      <c r="BI42" s="71"/>
      <c r="BJ42" s="71"/>
      <c r="BK42" s="14"/>
      <c r="BL42" s="14"/>
      <c r="BM42" s="14"/>
      <c r="BN42" s="14"/>
      <c r="BO42" s="14"/>
      <c r="BP42" s="14"/>
      <c r="BQ42" s="14"/>
    </row>
    <row r="43" spans="1:69" ht="11.25" customHeight="1">
      <c r="A43" s="7"/>
      <c r="B43" s="7" t="s">
        <v>123</v>
      </c>
      <c r="C43" s="6"/>
      <c r="D43" s="7" t="s">
        <v>124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>
        <v>41.7</v>
      </c>
      <c r="BA43" s="17">
        <v>41.7</v>
      </c>
      <c r="BB43" s="17">
        <v>41.7</v>
      </c>
      <c r="BC43" s="17">
        <v>41.7</v>
      </c>
      <c r="BD43" s="17">
        <v>41.7</v>
      </c>
      <c r="BE43" s="71"/>
      <c r="BF43" s="71"/>
      <c r="BG43" s="71"/>
      <c r="BH43" s="71"/>
      <c r="BI43" s="71"/>
      <c r="BJ43" s="71"/>
      <c r="BK43" s="14"/>
      <c r="BL43" s="14"/>
      <c r="BM43" s="14"/>
      <c r="BN43" s="14"/>
      <c r="BO43" s="14"/>
      <c r="BP43" s="14"/>
      <c r="BQ43" s="14"/>
    </row>
    <row r="44" spans="1:69" ht="21">
      <c r="A44" s="7"/>
      <c r="B44" s="7" t="s">
        <v>125</v>
      </c>
      <c r="C44" s="6"/>
      <c r="D44" s="7" t="s">
        <v>126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>
        <v>120.3</v>
      </c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71"/>
      <c r="BF44" s="71"/>
      <c r="BG44" s="71"/>
      <c r="BH44" s="71"/>
      <c r="BI44" s="71"/>
      <c r="BJ44" s="71"/>
      <c r="BK44" s="14"/>
      <c r="BL44" s="14"/>
      <c r="BM44" s="14"/>
      <c r="BN44" s="14"/>
      <c r="BO44" s="14"/>
      <c r="BP44" s="14"/>
      <c r="BQ44" s="14"/>
    </row>
    <row r="45" spans="1:69" ht="11.25" customHeight="1">
      <c r="A45" s="7"/>
      <c r="B45" s="7" t="s">
        <v>127</v>
      </c>
      <c r="C45" s="6"/>
      <c r="D45" s="7" t="s">
        <v>128</v>
      </c>
      <c r="E45" s="17">
        <v>16.100000000000001</v>
      </c>
      <c r="F45" s="17">
        <v>16.2</v>
      </c>
      <c r="G45" s="17">
        <v>16.2</v>
      </c>
      <c r="H45" s="17">
        <v>15.2</v>
      </c>
      <c r="I45" s="17">
        <v>8.4</v>
      </c>
      <c r="J45" s="17">
        <v>8.4</v>
      </c>
      <c r="K45" s="17">
        <v>8.4</v>
      </c>
      <c r="L45" s="17">
        <v>8.4</v>
      </c>
      <c r="M45" s="17">
        <v>8.6</v>
      </c>
      <c r="N45" s="17">
        <v>-27.4</v>
      </c>
      <c r="O45" s="17">
        <v>-27.4</v>
      </c>
      <c r="P45" s="17">
        <v>-20.6</v>
      </c>
      <c r="Q45" s="17">
        <v>-21.1</v>
      </c>
      <c r="R45" s="17">
        <v>-20.6</v>
      </c>
      <c r="S45" s="17">
        <v>-35.700000000000003</v>
      </c>
      <c r="T45" s="17">
        <v>-35.700000000000003</v>
      </c>
      <c r="U45" s="17">
        <v>-36.1</v>
      </c>
      <c r="V45" s="17">
        <v>-36.1</v>
      </c>
      <c r="W45" s="17">
        <v>-36.1</v>
      </c>
      <c r="X45" s="17">
        <v>-36.1</v>
      </c>
      <c r="Y45" s="17">
        <v>-36.1</v>
      </c>
      <c r="Z45" s="17">
        <v>-36.1</v>
      </c>
      <c r="AA45" s="17">
        <v>-36.1</v>
      </c>
      <c r="AB45" s="17">
        <v>-36.1</v>
      </c>
      <c r="AC45" s="17">
        <v>-36.1</v>
      </c>
      <c r="AD45" s="17">
        <v>-36.1</v>
      </c>
      <c r="AE45" s="17">
        <v>-43.1</v>
      </c>
      <c r="AF45" s="17">
        <v>-43.1</v>
      </c>
      <c r="AG45" s="17">
        <v>-43.1</v>
      </c>
      <c r="AH45" s="17">
        <v>-43.1</v>
      </c>
      <c r="AI45" s="17">
        <v>-49.5</v>
      </c>
      <c r="AJ45" s="17">
        <v>-49.5</v>
      </c>
      <c r="AK45" s="17">
        <v>-49.5</v>
      </c>
      <c r="AL45" s="17">
        <v>-49.5</v>
      </c>
      <c r="AM45" s="17">
        <v>-49.5</v>
      </c>
      <c r="AN45" s="17">
        <v>-49.5</v>
      </c>
      <c r="AO45" s="17">
        <v>-49.5</v>
      </c>
      <c r="AP45" s="17">
        <v>-49.5</v>
      </c>
      <c r="AQ45" s="17">
        <v>-49.5</v>
      </c>
      <c r="AR45" s="17">
        <v>-49.3</v>
      </c>
      <c r="AS45" s="17">
        <v>-49.3</v>
      </c>
      <c r="AT45" s="17">
        <v>-49.3</v>
      </c>
      <c r="AU45" s="17">
        <v>-49.3</v>
      </c>
      <c r="AV45" s="17">
        <v>-49.3</v>
      </c>
      <c r="AW45" s="17">
        <v>-49.3</v>
      </c>
      <c r="AX45" s="17">
        <v>-49.3</v>
      </c>
      <c r="AY45" s="17">
        <v>-49.3</v>
      </c>
      <c r="AZ45" s="17">
        <v>-72.3</v>
      </c>
      <c r="BA45" s="17">
        <v>-72.3</v>
      </c>
      <c r="BB45" s="17">
        <v>-72.3</v>
      </c>
      <c r="BC45" s="17">
        <v>-60.6</v>
      </c>
      <c r="BD45" s="17">
        <v>-60.6</v>
      </c>
      <c r="BE45" s="71"/>
      <c r="BF45" s="71"/>
      <c r="BG45" s="71"/>
      <c r="BH45" s="71"/>
      <c r="BI45" s="71"/>
      <c r="BJ45" s="71"/>
      <c r="BK45" s="14"/>
      <c r="BL45" s="14"/>
      <c r="BM45" s="14"/>
      <c r="BN45" s="14"/>
      <c r="BO45" s="14"/>
      <c r="BP45" s="14"/>
      <c r="BQ45" s="14"/>
    </row>
    <row r="46" spans="1:69" ht="21">
      <c r="A46" s="7"/>
      <c r="B46" s="7" t="s">
        <v>129</v>
      </c>
      <c r="C46" s="6"/>
      <c r="D46" s="7" t="s">
        <v>130</v>
      </c>
      <c r="E46" s="17">
        <v>-21.7</v>
      </c>
      <c r="F46" s="17">
        <v>-18.399999999999999</v>
      </c>
      <c r="G46" s="17">
        <v>-15</v>
      </c>
      <c r="H46" s="17">
        <v>-12.4</v>
      </c>
      <c r="I46" s="17">
        <v>-9.5</v>
      </c>
      <c r="J46" s="17">
        <v>-7.4</v>
      </c>
      <c r="K46" s="17">
        <v>-6.5</v>
      </c>
      <c r="L46" s="17">
        <v>-3.8</v>
      </c>
      <c r="M46" s="17">
        <v>-3.8</v>
      </c>
      <c r="N46" s="17">
        <v>-2.5</v>
      </c>
      <c r="O46" s="17">
        <v>-3.1999999999999997</v>
      </c>
      <c r="P46" s="17">
        <v>-4.5999999999999996</v>
      </c>
      <c r="Q46" s="17">
        <v>-5.5</v>
      </c>
      <c r="R46" s="17">
        <v>-5.3</v>
      </c>
      <c r="S46" s="17">
        <v>-4.6000000000000005</v>
      </c>
      <c r="T46" s="17">
        <v>-3.7</v>
      </c>
      <c r="U46" s="17">
        <v>-3.6</v>
      </c>
      <c r="V46" s="17">
        <v>-2.8</v>
      </c>
      <c r="W46" s="17">
        <v>-2.8</v>
      </c>
      <c r="X46" s="17">
        <v>-2.2999999999999998</v>
      </c>
      <c r="Y46" s="17">
        <v>-3.5</v>
      </c>
      <c r="Z46" s="17">
        <v>-3.5</v>
      </c>
      <c r="AA46" s="17">
        <v>-3.3000000000000003</v>
      </c>
      <c r="AB46" s="17">
        <v>-4.5</v>
      </c>
      <c r="AC46" s="17">
        <v>-5.5</v>
      </c>
      <c r="AD46" s="17">
        <v>-7.1</v>
      </c>
      <c r="AE46" s="17">
        <v>-8.8000000000000007</v>
      </c>
      <c r="AF46" s="17">
        <v>-4.9000000000000004</v>
      </c>
      <c r="AG46" s="17">
        <v>-5.3</v>
      </c>
      <c r="AH46" s="17">
        <v>-6.9</v>
      </c>
      <c r="AI46" s="17">
        <v>-7.3</v>
      </c>
      <c r="AJ46" s="17">
        <v>-11.9</v>
      </c>
      <c r="AK46" s="17">
        <v>-20.399999999999999</v>
      </c>
      <c r="AL46" s="17">
        <v>-16.8</v>
      </c>
      <c r="AM46" s="17">
        <v>-19.5</v>
      </c>
      <c r="AN46" s="17">
        <v>-30.799999999999997</v>
      </c>
      <c r="AO46" s="17">
        <v>-24.2</v>
      </c>
      <c r="AP46" s="17">
        <v>-19.399999999999999</v>
      </c>
      <c r="AQ46" s="17">
        <v>-8.1999999999999993</v>
      </c>
      <c r="AR46" s="17">
        <v>-7.5</v>
      </c>
      <c r="AS46" s="17">
        <v>-8.6999999999999993</v>
      </c>
      <c r="AT46" s="17">
        <v>3.1</v>
      </c>
      <c r="AU46" s="17">
        <v>5</v>
      </c>
      <c r="AV46" s="17">
        <v>0.7</v>
      </c>
      <c r="AW46" s="17">
        <v>-3.4</v>
      </c>
      <c r="AX46" s="17">
        <v>-2.5</v>
      </c>
      <c r="AY46" s="17">
        <v>-7.7</v>
      </c>
      <c r="AZ46" s="17">
        <v>-13.7</v>
      </c>
      <c r="BA46" s="17">
        <v>-14.5</v>
      </c>
      <c r="BB46" s="17">
        <v>-13.2</v>
      </c>
      <c r="BC46" s="17">
        <v>-15</v>
      </c>
      <c r="BD46" s="17">
        <v>-11.5</v>
      </c>
      <c r="BE46" s="71"/>
      <c r="BF46" s="71"/>
      <c r="BG46" s="71"/>
      <c r="BH46" s="71"/>
      <c r="BI46" s="71"/>
      <c r="BJ46" s="71"/>
      <c r="BK46" s="14"/>
      <c r="BL46" s="14"/>
      <c r="BM46" s="14"/>
      <c r="BN46" s="14"/>
      <c r="BO46" s="14"/>
      <c r="BP46" s="14"/>
      <c r="BQ46" s="14"/>
    </row>
    <row r="47" spans="1:69" ht="11.25" customHeight="1">
      <c r="A47" s="7"/>
      <c r="B47" s="7" t="s">
        <v>131</v>
      </c>
      <c r="C47" s="6"/>
      <c r="D47" s="7" t="s">
        <v>132</v>
      </c>
      <c r="E47" s="17">
        <v>4.5999999999999996</v>
      </c>
      <c r="F47" s="17">
        <v>4.4000000000000004</v>
      </c>
      <c r="G47" s="17">
        <v>4.4000000000000004</v>
      </c>
      <c r="H47" s="17">
        <v>4.4000000000000004</v>
      </c>
      <c r="I47" s="17">
        <v>0.8</v>
      </c>
      <c r="J47" s="17">
        <v>1.9</v>
      </c>
      <c r="K47" s="17">
        <v>2.5</v>
      </c>
      <c r="L47" s="17">
        <v>1.1000000000000001</v>
      </c>
      <c r="M47" s="17">
        <v>3.8</v>
      </c>
      <c r="N47" s="17">
        <v>1.4</v>
      </c>
      <c r="O47" s="17">
        <v>1.3</v>
      </c>
      <c r="P47" s="17">
        <v>1.4</v>
      </c>
      <c r="Q47" s="17">
        <v>1.6</v>
      </c>
      <c r="R47" s="17">
        <v>1.1000000000000001</v>
      </c>
      <c r="S47" s="17">
        <v>1.6</v>
      </c>
      <c r="T47" s="17">
        <v>1.9</v>
      </c>
      <c r="U47" s="17">
        <v>2.1</v>
      </c>
      <c r="V47" s="17">
        <v>2.4</v>
      </c>
      <c r="W47" s="17">
        <v>2</v>
      </c>
      <c r="X47" s="17">
        <v>2.2999999999999998</v>
      </c>
      <c r="Y47" s="17">
        <v>2.1</v>
      </c>
      <c r="Z47" s="17">
        <v>0.7</v>
      </c>
      <c r="AA47" s="17">
        <v>1.1000000000000001</v>
      </c>
      <c r="AB47" s="17">
        <v>1.7</v>
      </c>
      <c r="AC47" s="17">
        <v>1.8</v>
      </c>
      <c r="AD47" s="17">
        <v>1.4</v>
      </c>
      <c r="AE47" s="17">
        <v>0.2</v>
      </c>
      <c r="AF47" s="17">
        <v>0.9</v>
      </c>
      <c r="AG47" s="17">
        <v>-2.2000000000000002</v>
      </c>
      <c r="AH47" s="17">
        <v>-2.1</v>
      </c>
      <c r="AI47" s="17">
        <v>-3.1</v>
      </c>
      <c r="AJ47" s="17">
        <v>-2.6</v>
      </c>
      <c r="AK47" s="17">
        <v>-2.6</v>
      </c>
      <c r="AL47" s="17">
        <v>-2.6</v>
      </c>
      <c r="AM47" s="17">
        <v>-2.7</v>
      </c>
      <c r="AN47" s="17">
        <v>-2.6</v>
      </c>
      <c r="AO47" s="17">
        <v>-2.7</v>
      </c>
      <c r="AP47" s="17">
        <v>-2.8</v>
      </c>
      <c r="AQ47" s="17">
        <v>-2.6</v>
      </c>
      <c r="AR47" s="17">
        <v>-2.6</v>
      </c>
      <c r="AS47" s="17">
        <v>-2.6</v>
      </c>
      <c r="AT47" s="17">
        <v>-2.6</v>
      </c>
      <c r="AU47" s="17">
        <v>-2.6</v>
      </c>
      <c r="AV47" s="17">
        <v>-2.6</v>
      </c>
      <c r="AW47" s="17">
        <v>-2.7</v>
      </c>
      <c r="AX47" s="17">
        <v>-2.6</v>
      </c>
      <c r="AY47" s="17">
        <v>-2.6</v>
      </c>
      <c r="AZ47" s="17">
        <v>-2.6</v>
      </c>
      <c r="BA47" s="17">
        <v>-2.6</v>
      </c>
      <c r="BB47" s="17">
        <v>-2.6</v>
      </c>
      <c r="BC47" s="17">
        <v>-2.6</v>
      </c>
      <c r="BD47" s="17">
        <v>-2.5</v>
      </c>
      <c r="BE47" s="71"/>
      <c r="BF47" s="71"/>
      <c r="BG47" s="71"/>
      <c r="BH47" s="71"/>
      <c r="BI47" s="72"/>
      <c r="BJ47" s="72"/>
      <c r="BK47" s="14"/>
      <c r="BL47" s="14"/>
      <c r="BM47" s="14"/>
      <c r="BN47" s="14"/>
      <c r="BO47" s="14"/>
      <c r="BP47" s="14"/>
      <c r="BQ47" s="14"/>
    </row>
    <row r="48" spans="1:69" ht="12" thickBot="1">
      <c r="A48" s="7"/>
      <c r="B48" s="7" t="s">
        <v>133</v>
      </c>
      <c r="C48" s="6"/>
      <c r="D48" s="7" t="s">
        <v>134</v>
      </c>
      <c r="E48" s="19">
        <v>419.3</v>
      </c>
      <c r="F48" s="19">
        <v>377</v>
      </c>
      <c r="G48" s="19">
        <v>376</v>
      </c>
      <c r="H48" s="19">
        <v>295.3</v>
      </c>
      <c r="I48" s="19">
        <v>294.2</v>
      </c>
      <c r="J48" s="19">
        <v>231.4</v>
      </c>
      <c r="K48" s="19">
        <v>236.6</v>
      </c>
      <c r="L48" s="19">
        <v>111.5</v>
      </c>
      <c r="M48" s="19">
        <v>119.7</v>
      </c>
      <c r="N48" s="19">
        <v>117.8</v>
      </c>
      <c r="O48" s="19">
        <v>128.30000000000001</v>
      </c>
      <c r="P48" s="19">
        <v>156.6</v>
      </c>
      <c r="Q48" s="19">
        <v>173.1</v>
      </c>
      <c r="R48" s="19">
        <v>191.9</v>
      </c>
      <c r="S48" s="19">
        <v>263.3</v>
      </c>
      <c r="T48" s="19">
        <v>315.2</v>
      </c>
      <c r="U48" s="19">
        <v>347.4</v>
      </c>
      <c r="V48" s="19">
        <v>345.3</v>
      </c>
      <c r="W48" s="19">
        <v>397.2</v>
      </c>
      <c r="X48" s="19">
        <v>442</v>
      </c>
      <c r="Y48" s="19">
        <v>466</v>
      </c>
      <c r="Z48" s="19">
        <v>451.4</v>
      </c>
      <c r="AA48" s="19">
        <v>474.2</v>
      </c>
      <c r="AB48" s="19">
        <v>497</v>
      </c>
      <c r="AC48" s="19">
        <v>516.6</v>
      </c>
      <c r="AD48" s="19">
        <v>498.1</v>
      </c>
      <c r="AE48" s="19">
        <v>518</v>
      </c>
      <c r="AF48" s="19">
        <v>530.20000000000005</v>
      </c>
      <c r="AG48" s="19">
        <v>532.79999999999995</v>
      </c>
      <c r="AH48" s="19">
        <v>496.6</v>
      </c>
      <c r="AI48" s="19">
        <v>513.9</v>
      </c>
      <c r="AJ48" s="19">
        <v>460.1</v>
      </c>
      <c r="AK48" s="19">
        <v>468.5</v>
      </c>
      <c r="AL48" s="19">
        <v>481</v>
      </c>
      <c r="AM48" s="19">
        <v>492.3</v>
      </c>
      <c r="AN48" s="19">
        <v>501.7</v>
      </c>
      <c r="AO48" s="19">
        <v>516.6</v>
      </c>
      <c r="AP48" s="19">
        <v>541.70000000000005</v>
      </c>
      <c r="AQ48" s="19">
        <v>515.4</v>
      </c>
      <c r="AR48" s="19">
        <v>490.5</v>
      </c>
      <c r="AS48" s="19">
        <v>501.7</v>
      </c>
      <c r="AT48" s="19">
        <v>448.8</v>
      </c>
      <c r="AU48" s="19">
        <v>453.4</v>
      </c>
      <c r="AV48" s="19">
        <v>471.3</v>
      </c>
      <c r="AW48" s="19">
        <v>480.6</v>
      </c>
      <c r="AX48" s="19">
        <v>472.5</v>
      </c>
      <c r="AY48" s="19">
        <v>481.9</v>
      </c>
      <c r="AZ48" s="19">
        <v>492.9</v>
      </c>
      <c r="BA48" s="19">
        <v>493.9</v>
      </c>
      <c r="BB48" s="19">
        <v>492</v>
      </c>
      <c r="BC48" s="19">
        <v>463.1</v>
      </c>
      <c r="BD48" s="19">
        <v>337.9</v>
      </c>
      <c r="BE48" s="71"/>
      <c r="BF48" s="71"/>
      <c r="BG48" s="71"/>
      <c r="BH48" s="71"/>
      <c r="BI48" s="2"/>
      <c r="BJ48" s="2"/>
      <c r="BK48" s="14"/>
      <c r="BL48" s="14"/>
      <c r="BM48" s="14"/>
      <c r="BN48" s="14"/>
      <c r="BO48" s="14"/>
      <c r="BP48" s="14"/>
      <c r="BQ48" s="14"/>
    </row>
    <row r="49" spans="1:69" ht="11.25" customHeight="1">
      <c r="A49" s="7"/>
      <c r="B49" s="7"/>
      <c r="C49" s="6"/>
      <c r="D49" s="6"/>
      <c r="E49" s="26">
        <v>737.60000000000014</v>
      </c>
      <c r="F49" s="26">
        <v>698.5</v>
      </c>
      <c r="G49" s="26">
        <v>700.9</v>
      </c>
      <c r="H49" s="26">
        <v>621.79999999999995</v>
      </c>
      <c r="I49" s="26">
        <v>665.9</v>
      </c>
      <c r="J49" s="26">
        <v>606.29999999999995</v>
      </c>
      <c r="K49" s="26">
        <v>613</v>
      </c>
      <c r="L49" s="26">
        <v>489.2</v>
      </c>
      <c r="M49" s="26">
        <v>500.3</v>
      </c>
      <c r="N49" s="26">
        <v>461.3</v>
      </c>
      <c r="O49" s="26">
        <v>471.00000000000006</v>
      </c>
      <c r="P49" s="26">
        <v>642.49999999999989</v>
      </c>
      <c r="Q49" s="26">
        <v>657.8</v>
      </c>
      <c r="R49" s="26">
        <v>676.8</v>
      </c>
      <c r="S49" s="26">
        <v>734.3</v>
      </c>
      <c r="T49" s="26">
        <v>787.4</v>
      </c>
      <c r="U49" s="26">
        <v>819.5</v>
      </c>
      <c r="V49" s="26">
        <v>840</v>
      </c>
      <c r="W49" s="26">
        <v>891.5</v>
      </c>
      <c r="X49" s="26">
        <v>937.1</v>
      </c>
      <c r="Y49" s="26">
        <v>959.7</v>
      </c>
      <c r="Z49" s="26">
        <v>970.2</v>
      </c>
      <c r="AA49" s="26">
        <v>993.60000000000014</v>
      </c>
      <c r="AB49" s="26">
        <v>1015.8000000000001</v>
      </c>
      <c r="AC49" s="26">
        <v>1034.5</v>
      </c>
      <c r="AD49" s="26">
        <v>1017.8</v>
      </c>
      <c r="AE49" s="26">
        <v>1027.8</v>
      </c>
      <c r="AF49" s="26">
        <v>1044.5999999999999</v>
      </c>
      <c r="AG49" s="26">
        <v>1043.7</v>
      </c>
      <c r="AH49" s="26">
        <v>1006</v>
      </c>
      <c r="AI49" s="26">
        <v>1015.5</v>
      </c>
      <c r="AJ49" s="26">
        <v>957.6</v>
      </c>
      <c r="AK49" s="26">
        <v>957.5</v>
      </c>
      <c r="AL49" s="26">
        <v>973.59999999999991</v>
      </c>
      <c r="AM49" s="26">
        <v>982.1</v>
      </c>
      <c r="AN49" s="26">
        <v>1100.5999999999999</v>
      </c>
      <c r="AO49" s="26">
        <v>1122</v>
      </c>
      <c r="AP49" s="26">
        <v>1151.8000000000002</v>
      </c>
      <c r="AQ49" s="26">
        <v>1136.8999999999999</v>
      </c>
      <c r="AR49" s="26">
        <v>1112.9000000000001</v>
      </c>
      <c r="AS49" s="26">
        <v>1122.8999999999999</v>
      </c>
      <c r="AT49" s="26">
        <v>1081.8</v>
      </c>
      <c r="AU49" s="26">
        <v>1088.3</v>
      </c>
      <c r="AV49" s="26">
        <v>1101.9000000000001</v>
      </c>
      <c r="AW49" s="26">
        <v>1107</v>
      </c>
      <c r="AX49" s="26">
        <v>1099.9000000000001</v>
      </c>
      <c r="AY49" s="26">
        <v>1104.0999999999999</v>
      </c>
      <c r="AZ49" s="26">
        <v>1127.8</v>
      </c>
      <c r="BA49" s="26">
        <v>1128</v>
      </c>
      <c r="BB49" s="26">
        <v>1127.4000000000001</v>
      </c>
      <c r="BC49" s="26">
        <v>1108.4000000000001</v>
      </c>
      <c r="BD49" s="26">
        <v>986.8</v>
      </c>
      <c r="BE49" s="71"/>
      <c r="BF49" s="71"/>
      <c r="BG49" s="71"/>
      <c r="BH49" s="71"/>
      <c r="BI49" s="71"/>
      <c r="BJ49" s="71"/>
      <c r="BK49" s="12"/>
      <c r="BL49" s="12"/>
      <c r="BM49" s="12"/>
      <c r="BN49" s="12"/>
      <c r="BO49" s="12"/>
      <c r="BP49" s="12"/>
      <c r="BQ49" s="12"/>
    </row>
    <row r="50" spans="1:69" ht="12" thickBot="1">
      <c r="A50" s="7"/>
      <c r="B50" s="7" t="s">
        <v>135</v>
      </c>
      <c r="C50" s="6"/>
      <c r="D50" s="7" t="s">
        <v>136</v>
      </c>
      <c r="E50" s="19">
        <v>-20.100000000000001</v>
      </c>
      <c r="F50" s="19">
        <v>-25.6</v>
      </c>
      <c r="G50" s="19">
        <v>-26.8</v>
      </c>
      <c r="H50" s="19">
        <v>-45.9</v>
      </c>
      <c r="I50" s="19">
        <v>-39.200000000000003</v>
      </c>
      <c r="J50" s="19">
        <v>-46.7</v>
      </c>
      <c r="K50" s="19">
        <v>-47.2</v>
      </c>
      <c r="L50" s="19">
        <v>-62</v>
      </c>
      <c r="M50" s="19">
        <v>-62.3</v>
      </c>
      <c r="N50" s="19">
        <v>-17.399999999999999</v>
      </c>
      <c r="O50" s="19">
        <v>-17.399999999999999</v>
      </c>
      <c r="P50" s="19">
        <v>-21.3</v>
      </c>
      <c r="Q50" s="19">
        <v>-19.2</v>
      </c>
      <c r="R50" s="19">
        <v>-15.2</v>
      </c>
      <c r="S50" s="19">
        <v>1.8</v>
      </c>
      <c r="T50" s="19">
        <v>2.9</v>
      </c>
      <c r="U50" s="19">
        <v>2.8</v>
      </c>
      <c r="V50" s="19">
        <v>3.9</v>
      </c>
      <c r="W50" s="19">
        <v>4.0999999999999996</v>
      </c>
      <c r="X50" s="19">
        <v>4.2</v>
      </c>
      <c r="Y50" s="19">
        <v>4.5</v>
      </c>
      <c r="Z50" s="19">
        <v>4.7</v>
      </c>
      <c r="AA50" s="19">
        <v>4.9000000000000004</v>
      </c>
      <c r="AB50" s="19">
        <v>5</v>
      </c>
      <c r="AC50" s="19">
        <v>4.8</v>
      </c>
      <c r="AD50" s="19">
        <v>4.8</v>
      </c>
      <c r="AE50" s="19">
        <v>13.8</v>
      </c>
      <c r="AF50" s="19">
        <v>14</v>
      </c>
      <c r="AG50" s="19">
        <v>14.2</v>
      </c>
      <c r="AH50" s="19">
        <v>13.8</v>
      </c>
      <c r="AI50" s="19">
        <v>17.5</v>
      </c>
      <c r="AJ50" s="19">
        <v>16.5</v>
      </c>
      <c r="AK50" s="19">
        <v>16.8</v>
      </c>
      <c r="AL50" s="19">
        <v>17.100000000000001</v>
      </c>
      <c r="AM50" s="19">
        <v>16.399999999999999</v>
      </c>
      <c r="AN50" s="19">
        <v>16.399999999999999</v>
      </c>
      <c r="AO50" s="19">
        <v>16.7</v>
      </c>
      <c r="AP50" s="19">
        <v>16.399999999999999</v>
      </c>
      <c r="AQ50" s="19">
        <v>16.8</v>
      </c>
      <c r="AR50" s="19">
        <v>22.7</v>
      </c>
      <c r="AS50" s="19">
        <v>22.2</v>
      </c>
      <c r="AT50" s="19">
        <v>24.1</v>
      </c>
      <c r="AU50" s="19">
        <v>25</v>
      </c>
      <c r="AV50" s="19">
        <v>24.3</v>
      </c>
      <c r="AW50" s="19">
        <v>24.8</v>
      </c>
      <c r="AX50" s="19">
        <v>25.3</v>
      </c>
      <c r="AY50" s="19">
        <v>25.8</v>
      </c>
      <c r="AZ50" s="19">
        <v>48.5</v>
      </c>
      <c r="BA50" s="19">
        <v>49.1</v>
      </c>
      <c r="BB50" s="19">
        <v>48.1</v>
      </c>
      <c r="BC50" s="19">
        <v>49.1</v>
      </c>
      <c r="BD50" s="19">
        <v>47.6</v>
      </c>
      <c r="BE50" s="71"/>
      <c r="BF50" s="71"/>
      <c r="BG50" s="71"/>
      <c r="BH50" s="71"/>
      <c r="BI50" s="72"/>
      <c r="BJ50" s="72"/>
      <c r="BK50" s="14"/>
      <c r="BL50" s="14"/>
      <c r="BM50" s="14"/>
      <c r="BN50" s="14"/>
      <c r="BO50" s="14"/>
      <c r="BP50" s="14"/>
      <c r="BQ50" s="14"/>
    </row>
    <row r="51" spans="1:69" ht="24" customHeight="1">
      <c r="A51" s="75" t="s">
        <v>137</v>
      </c>
      <c r="B51" s="75"/>
      <c r="C51" s="6" t="s">
        <v>138</v>
      </c>
      <c r="D51" s="6"/>
      <c r="E51" s="26">
        <v>717.50000000000011</v>
      </c>
      <c r="F51" s="26">
        <v>672.9</v>
      </c>
      <c r="G51" s="26">
        <v>674.1</v>
      </c>
      <c r="H51" s="48">
        <v>575.9</v>
      </c>
      <c r="I51" s="48">
        <v>626.69999999999993</v>
      </c>
      <c r="J51" s="48">
        <v>559.59999999999991</v>
      </c>
      <c r="K51" s="48">
        <v>565.79999999999995</v>
      </c>
      <c r="L51" s="48">
        <v>427.2</v>
      </c>
      <c r="M51" s="48">
        <v>438</v>
      </c>
      <c r="N51" s="48">
        <v>443.90000000000003</v>
      </c>
      <c r="O51" s="48">
        <v>453.60000000000008</v>
      </c>
      <c r="P51" s="48">
        <v>621.19999999999993</v>
      </c>
      <c r="Q51" s="48">
        <v>638.59999999999991</v>
      </c>
      <c r="R51" s="48">
        <v>661.59999999999991</v>
      </c>
      <c r="S51" s="48">
        <v>736.09999999999991</v>
      </c>
      <c r="T51" s="48">
        <v>790.3</v>
      </c>
      <c r="U51" s="48">
        <v>822.3</v>
      </c>
      <c r="V51" s="48">
        <v>843.9</v>
      </c>
      <c r="W51" s="48">
        <v>895.6</v>
      </c>
      <c r="X51" s="48">
        <v>941.30000000000007</v>
      </c>
      <c r="Y51" s="48">
        <v>964.2</v>
      </c>
      <c r="Z51" s="48">
        <v>974.90000000000009</v>
      </c>
      <c r="AA51" s="48">
        <v>998.50000000000011</v>
      </c>
      <c r="AB51" s="48">
        <v>1020.8000000000001</v>
      </c>
      <c r="AC51" s="48">
        <v>1039.3</v>
      </c>
      <c r="AD51" s="48">
        <v>1022.5999999999999</v>
      </c>
      <c r="AE51" s="48">
        <v>1041.5999999999999</v>
      </c>
      <c r="AF51" s="48">
        <v>1058.5999999999999</v>
      </c>
      <c r="AG51" s="48">
        <v>1057.9000000000001</v>
      </c>
      <c r="AH51" s="48">
        <v>1019.8</v>
      </c>
      <c r="AI51" s="48">
        <v>1033</v>
      </c>
      <c r="AJ51" s="48">
        <v>974.1</v>
      </c>
      <c r="AK51" s="48">
        <v>974.3</v>
      </c>
      <c r="AL51" s="48">
        <v>990.69999999999993</v>
      </c>
      <c r="AM51" s="48">
        <v>998.5</v>
      </c>
      <c r="AN51" s="48">
        <v>1117</v>
      </c>
      <c r="AO51" s="48">
        <v>1138.7</v>
      </c>
      <c r="AP51" s="48">
        <v>1168.2000000000003</v>
      </c>
      <c r="AQ51" s="48">
        <v>1153.6999999999998</v>
      </c>
      <c r="AR51" s="48">
        <v>1135.6000000000001</v>
      </c>
      <c r="AS51" s="48">
        <v>1145.0999999999999</v>
      </c>
      <c r="AT51" s="48">
        <v>1105.9000000000001</v>
      </c>
      <c r="AU51" s="48">
        <v>1113.3</v>
      </c>
      <c r="AV51" s="48">
        <v>1126.2</v>
      </c>
      <c r="AW51" s="48">
        <v>1131.8</v>
      </c>
      <c r="AX51" s="48">
        <v>1125.2</v>
      </c>
      <c r="AY51" s="48">
        <v>1129.9000000000001</v>
      </c>
      <c r="AZ51" s="48">
        <v>1176.3</v>
      </c>
      <c r="BA51" s="48">
        <v>1177.0999999999999</v>
      </c>
      <c r="BB51" s="48">
        <v>1175.5</v>
      </c>
      <c r="BC51" s="48">
        <v>1157.5</v>
      </c>
      <c r="BD51" s="48">
        <v>1034.4000000000001</v>
      </c>
      <c r="BE51" s="71"/>
      <c r="BF51" s="71"/>
      <c r="BG51" s="71"/>
      <c r="BH51" s="71"/>
      <c r="BI51" s="2"/>
      <c r="BJ51" s="2"/>
      <c r="BK51" s="12"/>
      <c r="BL51" s="12"/>
      <c r="BM51" s="12"/>
      <c r="BN51" s="12"/>
      <c r="BO51" s="12"/>
      <c r="BP51" s="12"/>
      <c r="BQ51" s="12"/>
    </row>
    <row r="52" spans="1:69" ht="11.25" customHeight="1">
      <c r="A52" s="30" t="s">
        <v>139</v>
      </c>
      <c r="B52" s="30"/>
      <c r="C52" s="30" t="s">
        <v>140</v>
      </c>
      <c r="D52" s="30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71"/>
      <c r="BF52" s="71"/>
      <c r="BG52" s="71"/>
      <c r="BH52" s="71"/>
      <c r="BI52" s="2"/>
      <c r="BJ52" s="2"/>
      <c r="BK52" s="14"/>
      <c r="BL52" s="14"/>
      <c r="BM52" s="14"/>
      <c r="BN52" s="14"/>
      <c r="BO52" s="14"/>
      <c r="BP52" s="14"/>
      <c r="BQ52" s="14"/>
    </row>
    <row r="53" spans="1:69" ht="21">
      <c r="A53" s="7"/>
      <c r="B53" s="7" t="s">
        <v>141</v>
      </c>
      <c r="C53" s="6"/>
      <c r="D53" s="7" t="s">
        <v>142</v>
      </c>
      <c r="E53" s="17">
        <v>856.9</v>
      </c>
      <c r="F53" s="17">
        <v>768.8</v>
      </c>
      <c r="G53" s="17">
        <v>789.6</v>
      </c>
      <c r="H53" s="17">
        <v>779.8</v>
      </c>
      <c r="I53" s="17">
        <v>881</v>
      </c>
      <c r="J53" s="17">
        <v>848.1</v>
      </c>
      <c r="K53" s="17">
        <v>842.1</v>
      </c>
      <c r="L53" s="17">
        <v>802.6</v>
      </c>
      <c r="M53" s="17">
        <v>802.1</v>
      </c>
      <c r="N53" s="17">
        <v>699.5</v>
      </c>
      <c r="O53" s="17">
        <v>690.4</v>
      </c>
      <c r="P53" s="17">
        <v>658.7</v>
      </c>
      <c r="Q53" s="17">
        <v>688.4</v>
      </c>
      <c r="R53" s="17">
        <v>698.7</v>
      </c>
      <c r="S53" s="17">
        <v>728.8</v>
      </c>
      <c r="T53" s="17">
        <v>739</v>
      </c>
      <c r="U53" s="17">
        <v>753.3</v>
      </c>
      <c r="V53" s="17">
        <v>775.6</v>
      </c>
      <c r="W53" s="17">
        <v>814</v>
      </c>
      <c r="X53" s="17">
        <v>907.7</v>
      </c>
      <c r="Y53" s="17">
        <v>939.4</v>
      </c>
      <c r="Z53" s="17">
        <v>1021.6</v>
      </c>
      <c r="AA53" s="17">
        <v>1039.0999999999999</v>
      </c>
      <c r="AB53" s="17">
        <v>993.5</v>
      </c>
      <c r="AC53" s="17">
        <v>957.9</v>
      </c>
      <c r="AD53" s="17">
        <v>925.5</v>
      </c>
      <c r="AE53" s="17">
        <v>953.8</v>
      </c>
      <c r="AF53" s="17">
        <v>980.9</v>
      </c>
      <c r="AG53" s="17">
        <v>1070.7</v>
      </c>
      <c r="AH53" s="17">
        <v>871.1</v>
      </c>
      <c r="AI53" s="17">
        <v>1025.8</v>
      </c>
      <c r="AJ53" s="17">
        <v>1067.9000000000001</v>
      </c>
      <c r="AK53" s="17">
        <v>1190.5</v>
      </c>
      <c r="AL53" s="17">
        <v>1349.5</v>
      </c>
      <c r="AM53" s="17">
        <v>1268.9000000000001</v>
      </c>
      <c r="AN53" s="17">
        <v>1255.0999999999999</v>
      </c>
      <c r="AO53" s="17">
        <v>1251.5999999999999</v>
      </c>
      <c r="AP53" s="17">
        <v>1210.7</v>
      </c>
      <c r="AQ53" s="17">
        <v>1204.9000000000001</v>
      </c>
      <c r="AR53" s="17">
        <v>1189.3</v>
      </c>
      <c r="AS53" s="17">
        <v>1192.5999999999999</v>
      </c>
      <c r="AT53" s="17">
        <v>1210.8</v>
      </c>
      <c r="AU53" s="17">
        <v>1189.5</v>
      </c>
      <c r="AV53" s="17">
        <v>1228.7</v>
      </c>
      <c r="AW53" s="17">
        <v>1157.3</v>
      </c>
      <c r="AX53" s="17">
        <v>1156.2</v>
      </c>
      <c r="AY53" s="17">
        <v>1168.9000000000001</v>
      </c>
      <c r="AZ53" s="17">
        <v>1389.6</v>
      </c>
      <c r="BA53" s="17">
        <v>1446.4</v>
      </c>
      <c r="BB53" s="17">
        <v>780.8</v>
      </c>
      <c r="BC53" s="17">
        <v>825.2</v>
      </c>
      <c r="BD53" s="17">
        <v>1025.2</v>
      </c>
      <c r="BE53" s="71"/>
      <c r="BF53" s="71"/>
      <c r="BG53" s="71"/>
      <c r="BH53" s="71"/>
      <c r="BI53" s="71"/>
      <c r="BJ53" s="71"/>
      <c r="BK53" s="71"/>
      <c r="BL53" s="71"/>
      <c r="BM53" s="14"/>
      <c r="BN53" s="14"/>
      <c r="BO53" s="14"/>
      <c r="BP53" s="14"/>
      <c r="BQ53" s="14"/>
    </row>
    <row r="54" spans="1:69" ht="11.25" customHeight="1">
      <c r="A54" s="7"/>
      <c r="B54" s="7" t="s">
        <v>143</v>
      </c>
      <c r="C54" s="6"/>
      <c r="D54" s="7" t="s">
        <v>144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45</v>
      </c>
      <c r="AD54" s="17">
        <v>45.9</v>
      </c>
      <c r="AE54" s="17">
        <v>45.7</v>
      </c>
      <c r="AF54" s="17">
        <v>46.2</v>
      </c>
      <c r="AG54" s="17">
        <v>43.7</v>
      </c>
      <c r="AH54" s="17">
        <v>44.2</v>
      </c>
      <c r="AI54" s="17">
        <v>43.7</v>
      </c>
      <c r="AJ54" s="17">
        <v>42.9</v>
      </c>
      <c r="AK54" s="17">
        <v>41.3</v>
      </c>
      <c r="AL54" s="17">
        <v>38.200000000000003</v>
      </c>
      <c r="AM54" s="17">
        <v>38</v>
      </c>
      <c r="AN54" s="17">
        <v>38.799999999999997</v>
      </c>
      <c r="AO54" s="17">
        <v>40.9</v>
      </c>
      <c r="AP54" s="17">
        <v>38.9</v>
      </c>
      <c r="AQ54" s="17">
        <v>39.700000000000003</v>
      </c>
      <c r="AR54" s="17">
        <v>41.5</v>
      </c>
      <c r="AS54" s="17">
        <v>39.799999999999997</v>
      </c>
      <c r="AT54" s="17">
        <v>41.8</v>
      </c>
      <c r="AU54" s="17">
        <v>41.2</v>
      </c>
      <c r="AV54" s="17">
        <v>43.2</v>
      </c>
      <c r="AW54" s="17">
        <v>65.2</v>
      </c>
      <c r="AX54" s="17">
        <v>66</v>
      </c>
      <c r="AY54" s="17">
        <v>66.7</v>
      </c>
      <c r="AZ54" s="17">
        <v>37</v>
      </c>
      <c r="BA54" s="17">
        <v>36.1</v>
      </c>
      <c r="BB54" s="17">
        <v>35</v>
      </c>
      <c r="BC54" s="17">
        <v>35.299999999999997</v>
      </c>
      <c r="BD54" s="17">
        <v>36.4</v>
      </c>
      <c r="BE54" s="71"/>
      <c r="BF54" s="71"/>
      <c r="BG54" s="71"/>
      <c r="BH54" s="71"/>
      <c r="BI54" s="71"/>
      <c r="BJ54" s="71"/>
      <c r="BK54" s="71"/>
      <c r="BL54" s="71"/>
      <c r="BM54" s="14"/>
      <c r="BN54" s="14"/>
      <c r="BO54" s="14"/>
      <c r="BP54" s="14"/>
      <c r="BQ54" s="14"/>
    </row>
    <row r="55" spans="1:69" ht="11.25" customHeight="1">
      <c r="A55" s="7"/>
      <c r="B55" s="7" t="s">
        <v>145</v>
      </c>
      <c r="C55" s="6"/>
      <c r="D55" s="7" t="s">
        <v>146</v>
      </c>
      <c r="E55" s="17">
        <v>4.2</v>
      </c>
      <c r="F55" s="17">
        <v>4.7</v>
      </c>
      <c r="G55" s="17">
        <v>5.2</v>
      </c>
      <c r="H55" s="17">
        <v>5.4</v>
      </c>
      <c r="I55" s="17">
        <v>5.7</v>
      </c>
      <c r="J55" s="17">
        <v>5.6</v>
      </c>
      <c r="K55" s="17">
        <v>5.8</v>
      </c>
      <c r="L55" s="17">
        <v>5.4</v>
      </c>
      <c r="M55" s="17">
        <v>5.5</v>
      </c>
      <c r="N55" s="17">
        <v>5.5</v>
      </c>
      <c r="O55" s="17">
        <v>5.7</v>
      </c>
      <c r="P55" s="17">
        <v>6.2</v>
      </c>
      <c r="Q55" s="17">
        <v>6.3</v>
      </c>
      <c r="R55" s="17">
        <v>7</v>
      </c>
      <c r="S55" s="17">
        <v>8.1</v>
      </c>
      <c r="T55" s="17">
        <v>8</v>
      </c>
      <c r="U55" s="17">
        <v>8.9</v>
      </c>
      <c r="V55" s="17">
        <v>8.9</v>
      </c>
      <c r="W55" s="17">
        <v>9</v>
      </c>
      <c r="X55" s="17">
        <v>9</v>
      </c>
      <c r="Y55" s="17">
        <v>9</v>
      </c>
      <c r="Z55" s="17">
        <v>9.6</v>
      </c>
      <c r="AA55" s="17">
        <v>9.8000000000000007</v>
      </c>
      <c r="AB55" s="17">
        <v>9.1</v>
      </c>
      <c r="AC55" s="17">
        <v>11.4</v>
      </c>
      <c r="AD55" s="17">
        <v>12.4</v>
      </c>
      <c r="AE55" s="17">
        <v>12.7</v>
      </c>
      <c r="AF55" s="17">
        <v>11.1</v>
      </c>
      <c r="AG55" s="17">
        <v>11.4</v>
      </c>
      <c r="AH55" s="17">
        <v>11</v>
      </c>
      <c r="AI55" s="17">
        <v>12.7</v>
      </c>
      <c r="AJ55" s="17">
        <v>11</v>
      </c>
      <c r="AK55" s="17">
        <v>12</v>
      </c>
      <c r="AL55" s="17">
        <v>11.2</v>
      </c>
      <c r="AM55" s="17">
        <v>10.9</v>
      </c>
      <c r="AN55" s="17">
        <v>11.1</v>
      </c>
      <c r="AO55" s="17">
        <v>12</v>
      </c>
      <c r="AP55" s="17">
        <v>11.7</v>
      </c>
      <c r="AQ55" s="17">
        <v>12.2</v>
      </c>
      <c r="AR55" s="17">
        <v>11.9</v>
      </c>
      <c r="AS55" s="17">
        <v>12.6</v>
      </c>
      <c r="AT55" s="17">
        <v>13</v>
      </c>
      <c r="AU55" s="17">
        <v>13.3</v>
      </c>
      <c r="AV55" s="17">
        <v>13.1</v>
      </c>
      <c r="AW55" s="17">
        <v>13.3</v>
      </c>
      <c r="AX55" s="17">
        <v>12.7</v>
      </c>
      <c r="AY55" s="17">
        <v>13.5</v>
      </c>
      <c r="AZ55" s="17">
        <v>15.8</v>
      </c>
      <c r="BA55" s="17">
        <v>15.9</v>
      </c>
      <c r="BB55" s="17">
        <v>15.2</v>
      </c>
      <c r="BC55" s="17">
        <v>12.4</v>
      </c>
      <c r="BD55" s="17">
        <v>12.7</v>
      </c>
      <c r="BE55" s="71"/>
      <c r="BF55" s="71"/>
      <c r="BG55" s="71"/>
      <c r="BH55" s="71"/>
      <c r="BI55" s="71"/>
      <c r="BJ55" s="71"/>
      <c r="BK55" s="71"/>
      <c r="BL55" s="71"/>
      <c r="BM55" s="14"/>
      <c r="BN55" s="14"/>
      <c r="BO55" s="14"/>
      <c r="BP55" s="14"/>
      <c r="BQ55" s="14"/>
    </row>
    <row r="56" spans="1:69" ht="21" customHeight="1">
      <c r="A56" s="7"/>
      <c r="B56" s="7" t="s">
        <v>147</v>
      </c>
      <c r="C56" s="6"/>
      <c r="D56" s="7" t="s">
        <v>148</v>
      </c>
      <c r="E56" s="17">
        <v>5</v>
      </c>
      <c r="F56" s="17">
        <v>10.5</v>
      </c>
      <c r="G56" s="17">
        <v>9.1999999999999993</v>
      </c>
      <c r="H56" s="17">
        <v>8.9</v>
      </c>
      <c r="I56" s="17">
        <v>7.7</v>
      </c>
      <c r="J56" s="17">
        <v>7.7</v>
      </c>
      <c r="K56" s="17">
        <v>6.3</v>
      </c>
      <c r="L56" s="17">
        <v>3.6999999999999997</v>
      </c>
      <c r="M56" s="17">
        <v>3.8</v>
      </c>
      <c r="N56" s="17">
        <v>3.8</v>
      </c>
      <c r="O56" s="17">
        <v>4.0999999999999996</v>
      </c>
      <c r="P56" s="17">
        <v>5.8</v>
      </c>
      <c r="Q56" s="17">
        <v>5.8</v>
      </c>
      <c r="R56" s="17">
        <v>3.6</v>
      </c>
      <c r="S56" s="17">
        <v>4.7</v>
      </c>
      <c r="T56" s="17">
        <v>4.7</v>
      </c>
      <c r="U56" s="17">
        <v>4.9000000000000004</v>
      </c>
      <c r="V56" s="17">
        <v>7.3</v>
      </c>
      <c r="W56" s="17">
        <v>6.6</v>
      </c>
      <c r="X56" s="17">
        <v>8.3000000000000007</v>
      </c>
      <c r="Y56" s="17">
        <v>7</v>
      </c>
      <c r="Z56" s="17">
        <v>7.1000000000000005</v>
      </c>
      <c r="AA56" s="17">
        <v>6.5</v>
      </c>
      <c r="AB56" s="17">
        <v>7.5</v>
      </c>
      <c r="AC56" s="17">
        <v>8.9</v>
      </c>
      <c r="AD56" s="17">
        <v>9.6999999999999993</v>
      </c>
      <c r="AE56" s="17">
        <v>3.7</v>
      </c>
      <c r="AF56" s="17">
        <v>4.0999999999999996</v>
      </c>
      <c r="AG56" s="17">
        <v>2.9</v>
      </c>
      <c r="AH56" s="17">
        <v>3</v>
      </c>
      <c r="AI56" s="17">
        <v>3</v>
      </c>
      <c r="AJ56" s="17">
        <v>3.5</v>
      </c>
      <c r="AK56" s="17">
        <v>3.8</v>
      </c>
      <c r="AL56" s="17">
        <v>3.9000000000000004</v>
      </c>
      <c r="AM56" s="17">
        <v>2.9</v>
      </c>
      <c r="AN56" s="17">
        <v>3.8</v>
      </c>
      <c r="AO56" s="17">
        <v>3.5</v>
      </c>
      <c r="AP56" s="17">
        <v>3.4</v>
      </c>
      <c r="AQ56" s="17">
        <v>2.5</v>
      </c>
      <c r="AR56" s="17">
        <v>3.2</v>
      </c>
      <c r="AS56" s="17">
        <v>2.6999999999999997</v>
      </c>
      <c r="AT56" s="17">
        <v>3.5</v>
      </c>
      <c r="AU56" s="17">
        <v>2.8</v>
      </c>
      <c r="AV56" s="17">
        <v>5.2</v>
      </c>
      <c r="AW56" s="17">
        <v>5.8</v>
      </c>
      <c r="AX56" s="17">
        <v>7.5</v>
      </c>
      <c r="AY56" s="17">
        <v>8.4</v>
      </c>
      <c r="AZ56" s="17">
        <v>40.200000000000003</v>
      </c>
      <c r="BA56" s="17">
        <v>42.5</v>
      </c>
      <c r="BB56" s="17">
        <v>24.4</v>
      </c>
      <c r="BC56" s="17">
        <v>31.9</v>
      </c>
      <c r="BD56" s="17">
        <v>24.7</v>
      </c>
      <c r="BE56" s="71"/>
      <c r="BF56" s="71"/>
      <c r="BG56" s="71"/>
      <c r="BH56" s="71"/>
      <c r="BI56" s="71"/>
      <c r="BJ56" s="71"/>
      <c r="BK56" s="71"/>
      <c r="BL56" s="71"/>
      <c r="BM56" s="14"/>
      <c r="BN56" s="14"/>
      <c r="BO56" s="14"/>
      <c r="BP56" s="14"/>
      <c r="BQ56" s="14"/>
    </row>
    <row r="57" spans="1:69" ht="18.75" customHeight="1">
      <c r="A57" s="7"/>
      <c r="B57" s="7" t="s">
        <v>149</v>
      </c>
      <c r="C57" s="6"/>
      <c r="D57" s="7" t="s">
        <v>150</v>
      </c>
      <c r="E57" s="17">
        <v>34.4</v>
      </c>
      <c r="F57" s="17">
        <v>7.2</v>
      </c>
      <c r="G57" s="17">
        <v>6</v>
      </c>
      <c r="H57" s="17">
        <v>4.3</v>
      </c>
      <c r="I57" s="17">
        <v>4.4000000000000004</v>
      </c>
      <c r="J57" s="17">
        <v>4</v>
      </c>
      <c r="K57" s="17">
        <v>3.6</v>
      </c>
      <c r="L57" s="17">
        <v>2.9</v>
      </c>
      <c r="M57" s="17">
        <v>3</v>
      </c>
      <c r="N57" s="17">
        <v>1.8</v>
      </c>
      <c r="O57" s="17">
        <v>2.9</v>
      </c>
      <c r="P57" s="17">
        <v>2.8</v>
      </c>
      <c r="Q57" s="17">
        <v>3.8</v>
      </c>
      <c r="R57" s="17">
        <v>3.7</v>
      </c>
      <c r="S57" s="17">
        <v>3.6</v>
      </c>
      <c r="T57" s="17">
        <v>2.9</v>
      </c>
      <c r="U57" s="17">
        <v>2.5</v>
      </c>
      <c r="V57" s="17">
        <v>1.3</v>
      </c>
      <c r="W57" s="17">
        <v>2.1</v>
      </c>
      <c r="X57" s="17">
        <v>1.4</v>
      </c>
      <c r="Y57" s="17">
        <v>2.5</v>
      </c>
      <c r="Z57" s="17">
        <v>2.1</v>
      </c>
      <c r="AA57" s="17">
        <v>2.1</v>
      </c>
      <c r="AB57" s="17">
        <v>3.7</v>
      </c>
      <c r="AC57" s="17">
        <v>5</v>
      </c>
      <c r="AD57" s="17">
        <v>6.7</v>
      </c>
      <c r="AE57" s="17">
        <v>6.7</v>
      </c>
      <c r="AF57" s="17">
        <v>2.6</v>
      </c>
      <c r="AG57" s="17">
        <v>6.4</v>
      </c>
      <c r="AH57" s="17">
        <v>7.1</v>
      </c>
      <c r="AI57" s="17">
        <v>9.1</v>
      </c>
      <c r="AJ57" s="17">
        <v>15.9</v>
      </c>
      <c r="AK57" s="17">
        <v>25.3</v>
      </c>
      <c r="AL57" s="17">
        <v>13.2</v>
      </c>
      <c r="AM57" s="17">
        <v>22.2</v>
      </c>
      <c r="AN57" s="17">
        <v>38.700000000000003</v>
      </c>
      <c r="AO57" s="17">
        <v>39.5</v>
      </c>
      <c r="AP57" s="17">
        <v>49</v>
      </c>
      <c r="AQ57" s="17">
        <v>56</v>
      </c>
      <c r="AR57" s="17">
        <v>46.8</v>
      </c>
      <c r="AS57" s="17">
        <v>38.5</v>
      </c>
      <c r="AT57" s="17">
        <v>20.100000000000001</v>
      </c>
      <c r="AU57" s="17">
        <v>24</v>
      </c>
      <c r="AV57" s="17">
        <v>18.7</v>
      </c>
      <c r="AW57" s="17">
        <v>27.5</v>
      </c>
      <c r="AX57" s="17">
        <v>24</v>
      </c>
      <c r="AY57" s="17">
        <v>26.1</v>
      </c>
      <c r="AZ57" s="17">
        <v>37</v>
      </c>
      <c r="BA57" s="17">
        <v>34.200000000000003</v>
      </c>
      <c r="BB57" s="17">
        <v>30.7</v>
      </c>
      <c r="BC57" s="17">
        <v>25.6</v>
      </c>
      <c r="BD57" s="17">
        <v>21.3</v>
      </c>
      <c r="BE57" s="71"/>
      <c r="BF57" s="71"/>
      <c r="BG57" s="71"/>
      <c r="BH57" s="71"/>
      <c r="BI57" s="71"/>
      <c r="BJ57" s="71"/>
      <c r="BK57" s="71"/>
      <c r="BL57" s="71"/>
      <c r="BM57" s="14"/>
      <c r="BN57" s="14"/>
      <c r="BO57" s="14"/>
      <c r="BP57" s="14"/>
      <c r="BQ57" s="14"/>
    </row>
    <row r="58" spans="1:69" ht="21.75" thickBot="1">
      <c r="A58" s="7"/>
      <c r="B58" s="7" t="s">
        <v>151</v>
      </c>
      <c r="C58" s="6"/>
      <c r="D58" s="7" t="s">
        <v>152</v>
      </c>
      <c r="E58" s="19">
        <v>111.5</v>
      </c>
      <c r="F58" s="19">
        <v>114.7</v>
      </c>
      <c r="G58" s="19">
        <v>115.3</v>
      </c>
      <c r="H58" s="19">
        <v>119.7</v>
      </c>
      <c r="I58" s="19">
        <v>124.5</v>
      </c>
      <c r="J58" s="19">
        <v>123.1</v>
      </c>
      <c r="K58" s="19">
        <v>126.9</v>
      </c>
      <c r="L58" s="19">
        <v>130.1</v>
      </c>
      <c r="M58" s="19">
        <v>125.3</v>
      </c>
      <c r="N58" s="19">
        <v>129.80000000000001</v>
      </c>
      <c r="O58" s="19">
        <v>128.69999999999999</v>
      </c>
      <c r="P58" s="19">
        <v>133.5</v>
      </c>
      <c r="Q58" s="19">
        <v>134.9</v>
      </c>
      <c r="R58" s="19">
        <v>143.19999999999999</v>
      </c>
      <c r="S58" s="19">
        <v>97.8</v>
      </c>
      <c r="T58" s="19">
        <v>98.3</v>
      </c>
      <c r="U58" s="19">
        <v>98</v>
      </c>
      <c r="V58" s="19">
        <v>104.9</v>
      </c>
      <c r="W58" s="19">
        <v>119.2</v>
      </c>
      <c r="X58" s="19">
        <v>125.8</v>
      </c>
      <c r="Y58" s="19">
        <v>129.30000000000001</v>
      </c>
      <c r="Z58" s="19">
        <v>138.80000000000001</v>
      </c>
      <c r="AA58" s="19">
        <v>139.69999999999999</v>
      </c>
      <c r="AB58" s="19">
        <v>139.1</v>
      </c>
      <c r="AC58" s="19">
        <v>141.19999999999999</v>
      </c>
      <c r="AD58" s="19">
        <v>144.5</v>
      </c>
      <c r="AE58" s="19">
        <v>148.19999999999999</v>
      </c>
      <c r="AF58" s="19">
        <v>147.29999999999998</v>
      </c>
      <c r="AG58" s="19">
        <v>150.80000000000001</v>
      </c>
      <c r="AH58" s="19">
        <v>142.9</v>
      </c>
      <c r="AI58" s="19">
        <v>145.19999999999999</v>
      </c>
      <c r="AJ58" s="19">
        <v>133.19999999999999</v>
      </c>
      <c r="AK58" s="19">
        <v>137.30000000000001</v>
      </c>
      <c r="AL58" s="19">
        <v>128.80000000000001</v>
      </c>
      <c r="AM58" s="19">
        <v>132.80000000000001</v>
      </c>
      <c r="AN58" s="19">
        <v>140.19999999999999</v>
      </c>
      <c r="AO58" s="19">
        <v>136.69999999999999</v>
      </c>
      <c r="AP58" s="19">
        <v>139</v>
      </c>
      <c r="AQ58" s="19">
        <v>144.19999999999999</v>
      </c>
      <c r="AR58" s="19">
        <v>141.19999999999999</v>
      </c>
      <c r="AS58" s="19">
        <v>141.9</v>
      </c>
      <c r="AT58" s="19">
        <v>134.6</v>
      </c>
      <c r="AU58" s="19">
        <v>137.9</v>
      </c>
      <c r="AV58" s="19">
        <v>135.1</v>
      </c>
      <c r="AW58" s="19">
        <v>136.4</v>
      </c>
      <c r="AX58" s="19">
        <v>136.69999999999999</v>
      </c>
      <c r="AY58" s="19">
        <v>135.4</v>
      </c>
      <c r="AZ58" s="19">
        <v>136.5</v>
      </c>
      <c r="BA58" s="19">
        <v>133.4</v>
      </c>
      <c r="BB58" s="19">
        <v>135.19999999999999</v>
      </c>
      <c r="BC58" s="19">
        <v>134.4</v>
      </c>
      <c r="BD58" s="19">
        <v>127.7</v>
      </c>
      <c r="BE58" s="71"/>
      <c r="BF58" s="71"/>
      <c r="BG58" s="71"/>
      <c r="BH58" s="71"/>
      <c r="BI58" s="71"/>
      <c r="BJ58" s="71"/>
      <c r="BK58" s="71"/>
      <c r="BL58" s="71"/>
      <c r="BM58" s="14"/>
      <c r="BN58" s="14"/>
      <c r="BO58" s="14"/>
      <c r="BP58" s="14"/>
      <c r="BQ58" s="14"/>
    </row>
    <row r="59" spans="1:69" ht="11.25" customHeight="1">
      <c r="A59" s="7"/>
      <c r="B59" s="7"/>
      <c r="C59" s="6"/>
      <c r="D59" s="6"/>
      <c r="E59" s="26">
        <v>1012</v>
      </c>
      <c r="F59" s="26">
        <v>905.90000000000009</v>
      </c>
      <c r="G59" s="26">
        <v>925.30000000000007</v>
      </c>
      <c r="H59" s="48">
        <v>918.09999999999991</v>
      </c>
      <c r="I59" s="48">
        <v>1023.3000000000001</v>
      </c>
      <c r="J59" s="48">
        <v>988.50000000000011</v>
      </c>
      <c r="K59" s="48">
        <v>984.69999999999993</v>
      </c>
      <c r="L59" s="48">
        <v>944.69999999999993</v>
      </c>
      <c r="M59" s="48">
        <v>939.69999999999993</v>
      </c>
      <c r="N59" s="48">
        <v>840.39999999999986</v>
      </c>
      <c r="O59" s="48">
        <v>831.8</v>
      </c>
      <c r="P59" s="48">
        <v>807.00000000000011</v>
      </c>
      <c r="Q59" s="48">
        <v>839.19999999999993</v>
      </c>
      <c r="R59" s="48">
        <v>856.2</v>
      </c>
      <c r="S59" s="48">
        <v>843</v>
      </c>
      <c r="T59" s="48">
        <v>852.9</v>
      </c>
      <c r="U59" s="48">
        <v>867.6</v>
      </c>
      <c r="V59" s="48">
        <v>898</v>
      </c>
      <c r="W59" s="48">
        <v>950.90000000000009</v>
      </c>
      <c r="X59" s="48">
        <v>1052.2</v>
      </c>
      <c r="Y59" s="48">
        <v>1087.2</v>
      </c>
      <c r="Z59" s="48">
        <v>1179.2</v>
      </c>
      <c r="AA59" s="48">
        <v>1197.1999999999998</v>
      </c>
      <c r="AB59" s="48">
        <v>1152.9000000000001</v>
      </c>
      <c r="AC59" s="48">
        <v>1169.3999999999999</v>
      </c>
      <c r="AD59" s="48">
        <v>1144.7</v>
      </c>
      <c r="AE59" s="48">
        <v>1170.8000000000002</v>
      </c>
      <c r="AF59" s="48">
        <v>1192.1999999999996</v>
      </c>
      <c r="AG59" s="48">
        <v>1285.9000000000001</v>
      </c>
      <c r="AH59" s="48">
        <v>1079.3000000000002</v>
      </c>
      <c r="AI59" s="48">
        <v>1239.5</v>
      </c>
      <c r="AJ59" s="48">
        <v>1274.4000000000003</v>
      </c>
      <c r="AK59" s="48">
        <v>1410.1999999999998</v>
      </c>
      <c r="AL59" s="48">
        <v>1544.8</v>
      </c>
      <c r="AM59" s="48">
        <v>1475.7000000000003</v>
      </c>
      <c r="AN59" s="48">
        <v>1487.7</v>
      </c>
      <c r="AO59" s="48">
        <v>1484.2</v>
      </c>
      <c r="AP59" s="48">
        <v>1452.7000000000003</v>
      </c>
      <c r="AQ59" s="48">
        <v>1459.5000000000002</v>
      </c>
      <c r="AR59" s="48">
        <v>1433.9</v>
      </c>
      <c r="AS59" s="48">
        <v>1428.1</v>
      </c>
      <c r="AT59" s="48">
        <v>1423.8</v>
      </c>
      <c r="AU59" s="48">
        <v>1408.7</v>
      </c>
      <c r="AV59" s="48">
        <v>1444</v>
      </c>
      <c r="AW59" s="48">
        <v>1405.5</v>
      </c>
      <c r="AX59" s="48">
        <v>1403.1</v>
      </c>
      <c r="AY59" s="48">
        <v>1419</v>
      </c>
      <c r="AZ59" s="48">
        <v>1656.1</v>
      </c>
      <c r="BA59" s="48">
        <v>1708.5</v>
      </c>
      <c r="BB59" s="48">
        <v>1021.3</v>
      </c>
      <c r="BC59" s="48">
        <v>1064.8</v>
      </c>
      <c r="BD59" s="48">
        <v>1248</v>
      </c>
      <c r="BE59" s="71"/>
      <c r="BF59" s="71"/>
      <c r="BG59" s="71"/>
      <c r="BH59" s="71"/>
      <c r="BI59" s="71"/>
      <c r="BJ59" s="71"/>
      <c r="BK59" s="71"/>
      <c r="BL59" s="71"/>
      <c r="BM59" s="12"/>
      <c r="BN59" s="12"/>
      <c r="BO59" s="12"/>
      <c r="BP59" s="12"/>
      <c r="BQ59" s="12"/>
    </row>
    <row r="60" spans="1:69" ht="21">
      <c r="A60" s="6" t="s">
        <v>153</v>
      </c>
      <c r="B60" s="6"/>
      <c r="C60" s="6" t="s">
        <v>154</v>
      </c>
      <c r="D60" s="6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71"/>
      <c r="BF60" s="71"/>
      <c r="BG60" s="71"/>
      <c r="BH60" s="71"/>
      <c r="BI60" s="71"/>
      <c r="BJ60" s="71"/>
      <c r="BK60" s="71"/>
      <c r="BL60" s="71"/>
      <c r="BM60" s="14"/>
      <c r="BN60" s="14"/>
      <c r="BO60" s="14"/>
      <c r="BP60" s="14"/>
      <c r="BQ60" s="14"/>
    </row>
    <row r="61" spans="1:69" ht="31.5">
      <c r="A61" s="7"/>
      <c r="B61" s="7" t="s">
        <v>155</v>
      </c>
      <c r="C61" s="6"/>
      <c r="D61" s="7" t="s">
        <v>156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>
        <v>18.100000000000001</v>
      </c>
      <c r="Q61" s="17"/>
      <c r="R61" s="17"/>
      <c r="S61" s="17">
        <v>0.4</v>
      </c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BE61" s="71"/>
      <c r="BF61" s="71"/>
      <c r="BG61" s="71"/>
      <c r="BH61" s="71"/>
      <c r="BI61" s="71"/>
      <c r="BJ61" s="71"/>
      <c r="BK61" s="71"/>
      <c r="BL61" s="71"/>
      <c r="BM61" s="14"/>
      <c r="BN61" s="14"/>
      <c r="BO61" s="14"/>
      <c r="BP61" s="14"/>
      <c r="BQ61" s="14"/>
    </row>
    <row r="62" spans="1:69" ht="21">
      <c r="A62" s="7"/>
      <c r="B62" s="7" t="s">
        <v>157</v>
      </c>
      <c r="C62" s="6"/>
      <c r="D62" s="7" t="s">
        <v>158</v>
      </c>
      <c r="E62" s="17">
        <v>183.1</v>
      </c>
      <c r="F62" s="17">
        <v>198.7</v>
      </c>
      <c r="G62" s="17">
        <v>169.1</v>
      </c>
      <c r="H62" s="17">
        <v>168.8</v>
      </c>
      <c r="I62" s="17">
        <v>157.30000000000001</v>
      </c>
      <c r="J62" s="17">
        <v>100.9</v>
      </c>
      <c r="K62" s="17">
        <v>98.8</v>
      </c>
      <c r="L62" s="17">
        <v>119.6</v>
      </c>
      <c r="M62" s="17">
        <v>94.1</v>
      </c>
      <c r="N62" s="17">
        <v>68</v>
      </c>
      <c r="O62" s="17">
        <v>66</v>
      </c>
      <c r="P62" s="17">
        <v>80.400000000000006</v>
      </c>
      <c r="Q62" s="17">
        <v>73.3</v>
      </c>
      <c r="R62" s="17">
        <v>115.3</v>
      </c>
      <c r="S62" s="17">
        <v>104.4</v>
      </c>
      <c r="T62" s="17">
        <v>153.9</v>
      </c>
      <c r="U62" s="17">
        <v>153.6</v>
      </c>
      <c r="V62" s="17">
        <v>154.19999999999999</v>
      </c>
      <c r="W62" s="17">
        <v>116</v>
      </c>
      <c r="X62" s="17">
        <v>126.4</v>
      </c>
      <c r="Y62" s="17">
        <v>138</v>
      </c>
      <c r="Z62" s="17">
        <v>116.2</v>
      </c>
      <c r="AA62" s="17">
        <v>88.2</v>
      </c>
      <c r="AB62" s="17">
        <v>121.9</v>
      </c>
      <c r="AC62" s="17">
        <v>210.8</v>
      </c>
      <c r="AD62" s="17">
        <v>235.6</v>
      </c>
      <c r="AE62" s="17">
        <v>225.9</v>
      </c>
      <c r="AF62" s="17">
        <v>225.4</v>
      </c>
      <c r="AG62" s="17">
        <v>155.80000000000001</v>
      </c>
      <c r="AH62" s="17">
        <v>312.2</v>
      </c>
      <c r="AI62" s="17">
        <v>149.9</v>
      </c>
      <c r="AJ62" s="17">
        <v>193.4</v>
      </c>
      <c r="AK62" s="17">
        <v>63.9</v>
      </c>
      <c r="AL62" s="17">
        <v>27.9</v>
      </c>
      <c r="AM62" s="17">
        <v>28.8</v>
      </c>
      <c r="AN62" s="17">
        <v>44.3</v>
      </c>
      <c r="AO62" s="17">
        <v>47.9</v>
      </c>
      <c r="AP62" s="17">
        <v>50.3</v>
      </c>
      <c r="AQ62" s="17">
        <v>45.8</v>
      </c>
      <c r="AR62" s="17">
        <v>48.6</v>
      </c>
      <c r="AS62" s="17">
        <v>51</v>
      </c>
      <c r="AT62" s="17">
        <v>42.4</v>
      </c>
      <c r="AU62" s="17">
        <v>58.2</v>
      </c>
      <c r="AV62" s="17">
        <v>45.3</v>
      </c>
      <c r="AW62" s="17">
        <v>160.6</v>
      </c>
      <c r="AX62" s="17">
        <v>151.6</v>
      </c>
      <c r="AY62" s="17">
        <v>114.1</v>
      </c>
      <c r="AZ62" s="17">
        <v>220</v>
      </c>
      <c r="BA62" s="17">
        <v>166.9</v>
      </c>
      <c r="BB62" s="17">
        <v>816.3</v>
      </c>
      <c r="BC62" s="17">
        <v>855.8</v>
      </c>
      <c r="BD62" s="17">
        <v>889</v>
      </c>
      <c r="BE62" s="71"/>
      <c r="BF62" s="71"/>
      <c r="BG62" s="71"/>
      <c r="BH62" s="71"/>
      <c r="BI62" s="71"/>
      <c r="BJ62" s="71"/>
      <c r="BK62" s="71"/>
      <c r="BL62" s="71"/>
      <c r="BM62" s="14"/>
      <c r="BN62" s="14"/>
      <c r="BO62" s="14"/>
      <c r="BP62" s="14"/>
      <c r="BQ62" s="14"/>
    </row>
    <row r="63" spans="1:69" ht="31.5" customHeight="1">
      <c r="A63" s="7"/>
      <c r="B63" s="7" t="s">
        <v>159</v>
      </c>
      <c r="C63" s="6"/>
      <c r="D63" s="7" t="s">
        <v>160</v>
      </c>
      <c r="E63" s="17">
        <v>29.8</v>
      </c>
      <c r="F63" s="17">
        <v>27.6</v>
      </c>
      <c r="G63" s="17">
        <v>27.999999999999996</v>
      </c>
      <c r="H63" s="17">
        <v>29.2</v>
      </c>
      <c r="I63" s="17">
        <v>29.6</v>
      </c>
      <c r="J63" s="17">
        <v>20.9</v>
      </c>
      <c r="K63" s="17">
        <v>18.899999999999999</v>
      </c>
      <c r="L63" s="17">
        <v>20.2</v>
      </c>
      <c r="M63" s="17">
        <v>22.900000000000002</v>
      </c>
      <c r="N63" s="17">
        <v>19.099999999999998</v>
      </c>
      <c r="O63" s="17">
        <v>22.7</v>
      </c>
      <c r="P63" s="17">
        <v>28.7</v>
      </c>
      <c r="Q63" s="17">
        <v>30.3</v>
      </c>
      <c r="R63" s="17">
        <v>26</v>
      </c>
      <c r="S63" s="17">
        <v>30.299999999999997</v>
      </c>
      <c r="T63" s="17">
        <v>38.200000000000003</v>
      </c>
      <c r="U63" s="17">
        <v>41.5</v>
      </c>
      <c r="V63" s="17">
        <v>46.8</v>
      </c>
      <c r="W63" s="17">
        <v>69.7</v>
      </c>
      <c r="X63" s="17">
        <v>57.4</v>
      </c>
      <c r="Y63" s="17">
        <v>45.699999999999996</v>
      </c>
      <c r="Z63" s="17">
        <v>54.7</v>
      </c>
      <c r="AA63" s="17">
        <v>54.7</v>
      </c>
      <c r="AB63" s="17">
        <v>55.4</v>
      </c>
      <c r="AC63" s="17">
        <v>55.3</v>
      </c>
      <c r="AD63" s="17">
        <v>64.7</v>
      </c>
      <c r="AE63" s="17">
        <v>48</v>
      </c>
      <c r="AF63" s="17">
        <v>37.9</v>
      </c>
      <c r="AG63" s="17">
        <v>36.1</v>
      </c>
      <c r="AH63" s="17">
        <v>22.400000000000002</v>
      </c>
      <c r="AI63" s="17">
        <v>21.3</v>
      </c>
      <c r="AJ63" s="17">
        <v>27.900000000000002</v>
      </c>
      <c r="AK63" s="17">
        <v>21.4</v>
      </c>
      <c r="AL63" s="17">
        <v>30.6</v>
      </c>
      <c r="AM63" s="17">
        <v>24.6</v>
      </c>
      <c r="AN63" s="17">
        <v>32.1</v>
      </c>
      <c r="AO63" s="17">
        <v>29.800000000000004</v>
      </c>
      <c r="AP63" s="17">
        <v>28.9</v>
      </c>
      <c r="AQ63" s="17">
        <v>32.4</v>
      </c>
      <c r="AR63" s="17">
        <v>42.6</v>
      </c>
      <c r="AS63" s="17">
        <v>36.400000000000006</v>
      </c>
      <c r="AT63" s="17">
        <v>28.4</v>
      </c>
      <c r="AU63" s="17">
        <v>36.299999999999997</v>
      </c>
      <c r="AV63" s="17">
        <v>34</v>
      </c>
      <c r="AW63" s="17">
        <v>33.4</v>
      </c>
      <c r="AX63" s="17">
        <v>38.1</v>
      </c>
      <c r="AY63" s="17">
        <v>37.200000000000003</v>
      </c>
      <c r="AZ63" s="17">
        <v>62.9</v>
      </c>
      <c r="BA63" s="17">
        <v>49.7</v>
      </c>
      <c r="BB63" s="17">
        <v>61.5</v>
      </c>
      <c r="BC63" s="17">
        <v>68.400000000000006</v>
      </c>
      <c r="BD63" s="17">
        <v>78.7</v>
      </c>
      <c r="BE63" s="71"/>
      <c r="BF63" s="71"/>
      <c r="BG63" s="71"/>
      <c r="BH63" s="71"/>
      <c r="BI63" s="71"/>
      <c r="BJ63" s="71"/>
      <c r="BK63" s="71"/>
      <c r="BL63" s="71"/>
      <c r="BM63" s="14"/>
      <c r="BN63" s="14"/>
      <c r="BO63" s="14"/>
      <c r="BP63" s="14"/>
      <c r="BQ63" s="14"/>
    </row>
    <row r="64" spans="1:69" ht="27" customHeight="1">
      <c r="A64" s="7"/>
      <c r="B64" s="7" t="s">
        <v>161</v>
      </c>
      <c r="C64" s="6"/>
      <c r="D64" s="7" t="s">
        <v>162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>
        <v>31.7</v>
      </c>
      <c r="BA64" s="17">
        <v>32.1</v>
      </c>
      <c r="BB64" s="17">
        <v>44.6</v>
      </c>
      <c r="BC64" s="17">
        <v>3</v>
      </c>
      <c r="BD64" s="17">
        <v>0.6</v>
      </c>
      <c r="BE64" s="71"/>
      <c r="BF64" s="71"/>
      <c r="BG64" s="71"/>
      <c r="BH64" s="71"/>
      <c r="BI64" s="71"/>
      <c r="BJ64" s="71"/>
      <c r="BK64" s="71"/>
      <c r="BL64" s="71"/>
      <c r="BM64" s="14"/>
      <c r="BN64" s="14"/>
      <c r="BO64" s="14"/>
      <c r="BP64" s="14"/>
      <c r="BQ64" s="14"/>
    </row>
    <row r="65" spans="1:69" ht="21">
      <c r="A65" s="7"/>
      <c r="B65" s="7" t="s">
        <v>163</v>
      </c>
      <c r="C65" s="6"/>
      <c r="D65" s="7" t="s">
        <v>164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>
        <v>33</v>
      </c>
      <c r="AR65" s="17"/>
      <c r="AS65" s="17"/>
      <c r="AT65" s="17">
        <v>29.7</v>
      </c>
      <c r="AU65" s="17"/>
      <c r="AV65" s="17"/>
      <c r="AW65" s="17"/>
      <c r="AX65" s="17">
        <v>29.3</v>
      </c>
      <c r="AY65" s="17"/>
      <c r="AZ65" s="17"/>
      <c r="BA65" s="17"/>
      <c r="BB65" s="17"/>
      <c r="BC65" s="17"/>
      <c r="BD65" s="17"/>
      <c r="BE65" s="71"/>
      <c r="BF65" s="71"/>
      <c r="BG65" s="71"/>
      <c r="BH65" s="71"/>
      <c r="BI65" s="71"/>
      <c r="BJ65" s="71"/>
      <c r="BK65" s="71"/>
      <c r="BL65" s="71"/>
      <c r="BM65" s="14"/>
      <c r="BN65" s="14"/>
      <c r="BO65" s="14"/>
      <c r="BP65" s="14"/>
      <c r="BQ65" s="14"/>
    </row>
    <row r="66" spans="1:69" ht="11.25" customHeight="1">
      <c r="A66" s="7"/>
      <c r="B66" s="7" t="s">
        <v>145</v>
      </c>
      <c r="C66" s="6"/>
      <c r="D66" s="7" t="s">
        <v>165</v>
      </c>
      <c r="E66" s="17">
        <v>0.4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8"/>
      <c r="W66" s="17"/>
      <c r="X66" s="17"/>
      <c r="Y66" s="17"/>
      <c r="Z66" s="17"/>
      <c r="AA66" s="17"/>
      <c r="AB66" s="17">
        <v>1.3</v>
      </c>
      <c r="AC66" s="17"/>
      <c r="AD66" s="17"/>
      <c r="AE66" s="17"/>
      <c r="AF66" s="17">
        <v>1.6</v>
      </c>
      <c r="AG66" s="17">
        <v>1.2</v>
      </c>
      <c r="AH66" s="17">
        <v>1.8</v>
      </c>
      <c r="AI66" s="17"/>
      <c r="AJ66" s="17">
        <v>1.8</v>
      </c>
      <c r="AK66" s="17">
        <v>1.8</v>
      </c>
      <c r="AL66" s="17">
        <v>1.1000000000000001</v>
      </c>
      <c r="AM66" s="17">
        <v>1.5</v>
      </c>
      <c r="AN66" s="17">
        <v>1.9</v>
      </c>
      <c r="AO66" s="17">
        <v>2.2999999999999998</v>
      </c>
      <c r="AP66" s="17">
        <v>1.5</v>
      </c>
      <c r="AQ66" s="17">
        <v>1.8</v>
      </c>
      <c r="AR66" s="17">
        <v>1.6</v>
      </c>
      <c r="AS66" s="17">
        <v>1.8</v>
      </c>
      <c r="AT66" s="17">
        <v>2.1</v>
      </c>
      <c r="AU66" s="17">
        <v>2.4</v>
      </c>
      <c r="AV66" s="17">
        <v>2.4</v>
      </c>
      <c r="AW66" s="17">
        <v>2.2000000000000002</v>
      </c>
      <c r="AX66" s="17">
        <v>3.4</v>
      </c>
      <c r="AY66" s="17">
        <v>3.3</v>
      </c>
      <c r="AZ66" s="17">
        <v>3.6</v>
      </c>
      <c r="BA66" s="17">
        <v>3.6</v>
      </c>
      <c r="BB66" s="17">
        <v>4.9000000000000004</v>
      </c>
      <c r="BC66" s="17">
        <v>8.1</v>
      </c>
      <c r="BD66" s="17">
        <v>8.6</v>
      </c>
      <c r="BE66" s="71"/>
      <c r="BF66" s="71"/>
      <c r="BG66" s="71"/>
      <c r="BH66" s="71"/>
      <c r="BI66" s="71"/>
      <c r="BJ66" s="71"/>
      <c r="BK66" s="71"/>
      <c r="BL66" s="71"/>
      <c r="BM66" s="14"/>
      <c r="BN66" s="14"/>
      <c r="BO66" s="14"/>
      <c r="BP66" s="14"/>
      <c r="BQ66" s="14"/>
    </row>
    <row r="67" spans="1:69" ht="21">
      <c r="A67" s="7"/>
      <c r="B67" s="7" t="s">
        <v>166</v>
      </c>
      <c r="C67" s="6"/>
      <c r="D67" s="7" t="s">
        <v>167</v>
      </c>
      <c r="E67" s="17">
        <v>1.2</v>
      </c>
      <c r="F67" s="17">
        <v>1.2</v>
      </c>
      <c r="G67" s="17">
        <v>1.4</v>
      </c>
      <c r="H67" s="17">
        <v>1.2</v>
      </c>
      <c r="I67" s="17">
        <v>1.1000000000000001</v>
      </c>
      <c r="J67" s="17">
        <v>2.1</v>
      </c>
      <c r="K67" s="17">
        <v>2.2999999999999998</v>
      </c>
      <c r="L67" s="17">
        <v>1.7</v>
      </c>
      <c r="M67" s="17">
        <v>3.5</v>
      </c>
      <c r="N67" s="17">
        <v>10.8</v>
      </c>
      <c r="O67" s="17">
        <v>1.7</v>
      </c>
      <c r="P67" s="17">
        <v>1.6</v>
      </c>
      <c r="Q67" s="17">
        <v>1.8</v>
      </c>
      <c r="R67" s="17">
        <v>1.1000000000000001</v>
      </c>
      <c r="S67" s="17">
        <v>1.8</v>
      </c>
      <c r="T67" s="17">
        <v>1.1000000000000001</v>
      </c>
      <c r="U67" s="17">
        <v>1.6</v>
      </c>
      <c r="V67" s="17">
        <v>1.2</v>
      </c>
      <c r="W67" s="17">
        <v>1.5</v>
      </c>
      <c r="X67" s="17">
        <v>1.5</v>
      </c>
      <c r="Y67" s="17">
        <v>3.2</v>
      </c>
      <c r="Z67" s="17">
        <v>1.6</v>
      </c>
      <c r="AA67" s="17">
        <v>2.1</v>
      </c>
      <c r="AB67" s="17">
        <v>1.6</v>
      </c>
      <c r="AC67" s="17">
        <v>1.6</v>
      </c>
      <c r="AD67" s="17">
        <v>2.2999999999999998</v>
      </c>
      <c r="AE67" s="17">
        <v>20</v>
      </c>
      <c r="AF67" s="17">
        <v>1.8</v>
      </c>
      <c r="AG67" s="17">
        <v>1.8</v>
      </c>
      <c r="AH67" s="17">
        <v>2</v>
      </c>
      <c r="AI67" s="17">
        <v>2.2000000000000002</v>
      </c>
      <c r="AJ67" s="17">
        <v>1.6</v>
      </c>
      <c r="AK67" s="17">
        <v>1.5999999999999999</v>
      </c>
      <c r="AL67" s="17">
        <v>2.1</v>
      </c>
      <c r="AM67" s="17">
        <v>2.4</v>
      </c>
      <c r="AN67" s="17">
        <v>2.2000000000000002</v>
      </c>
      <c r="AO67" s="17">
        <v>1.8</v>
      </c>
      <c r="AP67" s="17">
        <v>3.5</v>
      </c>
      <c r="AQ67" s="17">
        <v>1.8</v>
      </c>
      <c r="AR67" s="17">
        <v>1.8</v>
      </c>
      <c r="AS67" s="17">
        <v>3.6</v>
      </c>
      <c r="AT67" s="17">
        <v>2</v>
      </c>
      <c r="AU67" s="17">
        <v>2</v>
      </c>
      <c r="AV67" s="17">
        <v>1.9</v>
      </c>
      <c r="AW67" s="17">
        <v>2.9</v>
      </c>
      <c r="AX67" s="17">
        <v>2.4</v>
      </c>
      <c r="AY67" s="17">
        <v>2.2000000000000002</v>
      </c>
      <c r="AZ67" s="17">
        <v>2.1</v>
      </c>
      <c r="BA67" s="17">
        <v>2.2000000000000002</v>
      </c>
      <c r="BB67" s="17">
        <v>2.5</v>
      </c>
      <c r="BC67" s="17">
        <v>6</v>
      </c>
      <c r="BD67" s="17">
        <v>7.8</v>
      </c>
      <c r="BE67" s="71"/>
      <c r="BF67" s="71"/>
      <c r="BG67" s="71"/>
      <c r="BH67" s="71"/>
      <c r="BI67" s="71"/>
      <c r="BJ67" s="71"/>
      <c r="BK67" s="71"/>
      <c r="BL67" s="71"/>
      <c r="BM67" s="14"/>
      <c r="BN67" s="14"/>
      <c r="BO67" s="14"/>
      <c r="BP67" s="14"/>
      <c r="BQ67" s="14"/>
    </row>
    <row r="68" spans="1:69" ht="21">
      <c r="A68" s="7"/>
      <c r="B68" s="7" t="s">
        <v>168</v>
      </c>
      <c r="C68" s="6"/>
      <c r="D68" s="7" t="s">
        <v>169</v>
      </c>
      <c r="E68" s="17">
        <v>2.2999999999999998</v>
      </c>
      <c r="F68" s="17">
        <v>2.4</v>
      </c>
      <c r="G68" s="17">
        <v>0.9</v>
      </c>
      <c r="H68" s="17">
        <v>0.7</v>
      </c>
      <c r="I68" s="17">
        <v>0.6</v>
      </c>
      <c r="J68" s="17">
        <v>0.4</v>
      </c>
      <c r="K68" s="17">
        <v>0.4</v>
      </c>
      <c r="L68" s="17">
        <v>0.5</v>
      </c>
      <c r="M68" s="17">
        <v>0.5</v>
      </c>
      <c r="N68" s="17">
        <v>0.5</v>
      </c>
      <c r="O68" s="17">
        <v>0.4</v>
      </c>
      <c r="P68" s="17">
        <v>0.4</v>
      </c>
      <c r="Q68" s="17">
        <v>0.3</v>
      </c>
      <c r="R68" s="17">
        <v>0.3</v>
      </c>
      <c r="S68" s="17">
        <v>0.5</v>
      </c>
      <c r="T68" s="17">
        <v>0.5</v>
      </c>
      <c r="U68" s="17">
        <v>0.7</v>
      </c>
      <c r="V68" s="17">
        <v>0.2</v>
      </c>
      <c r="W68" s="17">
        <v>0.2</v>
      </c>
      <c r="X68" s="17">
        <v>1.8</v>
      </c>
      <c r="Y68" s="17">
        <v>2.1</v>
      </c>
      <c r="Z68" s="17">
        <v>0.8</v>
      </c>
      <c r="AA68" s="17">
        <v>0.9</v>
      </c>
      <c r="AB68" s="17">
        <v>1.1000000000000001</v>
      </c>
      <c r="AC68" s="17">
        <v>0.7</v>
      </c>
      <c r="AD68" s="17">
        <v>0.4</v>
      </c>
      <c r="AE68" s="17">
        <v>1.7</v>
      </c>
      <c r="AF68" s="17">
        <v>1.5</v>
      </c>
      <c r="AG68" s="17">
        <v>2</v>
      </c>
      <c r="AH68" s="17">
        <v>1.2</v>
      </c>
      <c r="AI68" s="17">
        <v>1.1000000000000001</v>
      </c>
      <c r="AJ68" s="17">
        <v>4.2</v>
      </c>
      <c r="AK68" s="17">
        <v>4.3</v>
      </c>
      <c r="AL68" s="17">
        <v>0.9</v>
      </c>
      <c r="AM68" s="17">
        <v>0.7</v>
      </c>
      <c r="AN68" s="17">
        <v>1</v>
      </c>
      <c r="AO68" s="17">
        <v>8.8000000000000007</v>
      </c>
      <c r="AP68" s="17">
        <v>4.0999999999999996</v>
      </c>
      <c r="AQ68" s="17">
        <v>3.8</v>
      </c>
      <c r="AR68" s="17">
        <v>3.6</v>
      </c>
      <c r="AS68" s="17">
        <v>3.8</v>
      </c>
      <c r="AT68" s="17">
        <v>1.1000000000000001</v>
      </c>
      <c r="AU68" s="17">
        <v>1.3</v>
      </c>
      <c r="AV68" s="17">
        <v>2.4</v>
      </c>
      <c r="AW68" s="17">
        <v>2.8</v>
      </c>
      <c r="AX68" s="17">
        <v>1.1000000000000001</v>
      </c>
      <c r="AY68" s="17">
        <v>1.4</v>
      </c>
      <c r="AZ68" s="17">
        <v>1.5</v>
      </c>
      <c r="BA68" s="17">
        <v>1.4</v>
      </c>
      <c r="BB68" s="17">
        <v>0.6</v>
      </c>
      <c r="BC68" s="17">
        <v>1.2</v>
      </c>
      <c r="BD68" s="17">
        <v>1</v>
      </c>
      <c r="BE68" s="71"/>
      <c r="BF68" s="71"/>
      <c r="BG68" s="71"/>
      <c r="BH68" s="71"/>
      <c r="BI68" s="71"/>
      <c r="BJ68" s="71"/>
      <c r="BK68" s="71"/>
      <c r="BL68" s="71"/>
      <c r="BM68" s="14"/>
      <c r="BN68" s="14"/>
      <c r="BO68" s="14"/>
      <c r="BP68" s="14"/>
      <c r="BQ68" s="14"/>
    </row>
    <row r="69" spans="1:69" ht="21.75" thickBot="1">
      <c r="A69" s="7"/>
      <c r="B69" s="7" t="s">
        <v>149</v>
      </c>
      <c r="C69" s="6"/>
      <c r="D69" s="7" t="s">
        <v>150</v>
      </c>
      <c r="E69" s="17">
        <v>32.4</v>
      </c>
      <c r="F69" s="17">
        <v>40.5</v>
      </c>
      <c r="G69" s="17">
        <v>33.299999999999997</v>
      </c>
      <c r="H69" s="17">
        <v>28.6</v>
      </c>
      <c r="I69" s="17">
        <v>27.2</v>
      </c>
      <c r="J69" s="17">
        <v>6.7</v>
      </c>
      <c r="K69" s="17">
        <v>5.9</v>
      </c>
      <c r="L69" s="17">
        <v>3.2</v>
      </c>
      <c r="M69" s="17">
        <v>2.7</v>
      </c>
      <c r="N69" s="17">
        <v>1.5</v>
      </c>
      <c r="O69" s="17">
        <v>1.6</v>
      </c>
      <c r="P69" s="17">
        <v>2.2000000000000002</v>
      </c>
      <c r="Q69" s="17">
        <v>2.4</v>
      </c>
      <c r="R69" s="17">
        <v>2.5</v>
      </c>
      <c r="S69" s="17">
        <v>2.5</v>
      </c>
      <c r="T69" s="17">
        <v>2.6</v>
      </c>
      <c r="U69" s="17">
        <v>2.1</v>
      </c>
      <c r="V69" s="17">
        <v>2.2999999999999998</v>
      </c>
      <c r="W69" s="17">
        <v>1.6</v>
      </c>
      <c r="X69" s="17">
        <v>2</v>
      </c>
      <c r="Y69" s="17">
        <v>2.2999999999999998</v>
      </c>
      <c r="Z69" s="17">
        <v>2.2999999999999998</v>
      </c>
      <c r="AA69" s="17">
        <v>2</v>
      </c>
      <c r="AB69" s="17">
        <v>1.9</v>
      </c>
      <c r="AC69" s="17">
        <v>1.8</v>
      </c>
      <c r="AD69" s="17">
        <v>2</v>
      </c>
      <c r="AE69" s="17">
        <v>3.8</v>
      </c>
      <c r="AF69" s="17">
        <v>3.7</v>
      </c>
      <c r="AG69" s="17">
        <v>3.3</v>
      </c>
      <c r="AH69" s="17">
        <v>3.7</v>
      </c>
      <c r="AI69" s="17">
        <v>2.7</v>
      </c>
      <c r="AJ69" s="17">
        <v>3.4</v>
      </c>
      <c r="AK69" s="17">
        <v>2.6</v>
      </c>
      <c r="AL69" s="17">
        <v>1.9</v>
      </c>
      <c r="AM69" s="17">
        <v>1.4</v>
      </c>
      <c r="AN69" s="17">
        <v>2.7</v>
      </c>
      <c r="AO69" s="17">
        <v>1.5</v>
      </c>
      <c r="AP69" s="17">
        <v>2.8</v>
      </c>
      <c r="AQ69" s="17">
        <v>3.3</v>
      </c>
      <c r="AR69" s="17">
        <v>2.2000000000000002</v>
      </c>
      <c r="AS69" s="17">
        <v>1.5</v>
      </c>
      <c r="AT69" s="17">
        <v>0.1</v>
      </c>
      <c r="AU69" s="17">
        <v>0.7</v>
      </c>
      <c r="AV69" s="17"/>
      <c r="AW69" s="17"/>
      <c r="AX69" s="17"/>
      <c r="AY69" s="17"/>
      <c r="AZ69" s="17">
        <v>0.2</v>
      </c>
      <c r="BA69" s="17">
        <v>0.2</v>
      </c>
      <c r="BB69" s="17">
        <v>0.4</v>
      </c>
      <c r="BC69" s="17">
        <v>0.3</v>
      </c>
      <c r="BD69" s="17"/>
      <c r="BE69" s="71"/>
      <c r="BF69" s="71"/>
      <c r="BG69" s="71"/>
      <c r="BH69" s="71"/>
      <c r="BI69" s="71"/>
      <c r="BJ69" s="71"/>
      <c r="BK69" s="71"/>
      <c r="BL69" s="71"/>
      <c r="BM69" s="14"/>
      <c r="BN69" s="14"/>
      <c r="BO69" s="14"/>
      <c r="BP69" s="14"/>
      <c r="BQ69" s="14"/>
    </row>
    <row r="70" spans="1:69" ht="12" thickBot="1">
      <c r="A70" s="7"/>
      <c r="B70" s="6"/>
      <c r="C70" s="6"/>
      <c r="D70" s="6"/>
      <c r="E70" s="26">
        <v>276.3</v>
      </c>
      <c r="F70" s="26">
        <v>270.39999999999998</v>
      </c>
      <c r="G70" s="26">
        <v>232.7</v>
      </c>
      <c r="H70" s="49">
        <v>228.49999999999997</v>
      </c>
      <c r="I70" s="49">
        <v>215.79999999999998</v>
      </c>
      <c r="J70" s="49">
        <v>131</v>
      </c>
      <c r="K70" s="49">
        <v>126.3</v>
      </c>
      <c r="L70" s="49">
        <v>145.19999999999996</v>
      </c>
      <c r="M70" s="49">
        <v>123.69999999999999</v>
      </c>
      <c r="N70" s="49">
        <v>99.9</v>
      </c>
      <c r="O70" s="49">
        <v>92.4</v>
      </c>
      <c r="P70" s="49">
        <v>131.4</v>
      </c>
      <c r="Q70" s="49">
        <v>108.1</v>
      </c>
      <c r="R70" s="49">
        <v>145.20000000000002</v>
      </c>
      <c r="S70" s="49">
        <v>139.9</v>
      </c>
      <c r="T70" s="49">
        <v>196.3</v>
      </c>
      <c r="U70" s="49">
        <v>199.5</v>
      </c>
      <c r="V70" s="49">
        <v>204.7</v>
      </c>
      <c r="W70" s="49">
        <v>188.99999999999997</v>
      </c>
      <c r="X70" s="49">
        <v>189.10000000000002</v>
      </c>
      <c r="Y70" s="49">
        <v>191.3</v>
      </c>
      <c r="Z70" s="49">
        <v>175.6</v>
      </c>
      <c r="AA70" s="49">
        <v>147.9</v>
      </c>
      <c r="AB70" s="49">
        <v>183.20000000000002</v>
      </c>
      <c r="AC70" s="49">
        <v>270.2</v>
      </c>
      <c r="AD70" s="49">
        <v>305</v>
      </c>
      <c r="AE70" s="49">
        <v>299.40000000000003</v>
      </c>
      <c r="AF70" s="49">
        <v>271.89999999999998</v>
      </c>
      <c r="AG70" s="49">
        <v>200.20000000000005</v>
      </c>
      <c r="AH70" s="49">
        <v>343.3</v>
      </c>
      <c r="AI70" s="49">
        <v>177.19999999999996</v>
      </c>
      <c r="AJ70" s="49">
        <v>232.3</v>
      </c>
      <c r="AK70" s="49">
        <v>95.6</v>
      </c>
      <c r="AL70" s="49">
        <v>64.5</v>
      </c>
      <c r="AM70" s="49">
        <v>59.400000000000006</v>
      </c>
      <c r="AN70" s="49">
        <v>84.200000000000017</v>
      </c>
      <c r="AO70" s="49">
        <v>92.1</v>
      </c>
      <c r="AP70" s="49">
        <v>91.1</v>
      </c>
      <c r="AQ70" s="49">
        <v>121.89999999999999</v>
      </c>
      <c r="AR70" s="49">
        <v>100.4</v>
      </c>
      <c r="AS70" s="49">
        <v>98.1</v>
      </c>
      <c r="AT70" s="49">
        <v>105.8</v>
      </c>
      <c r="AU70" s="49">
        <v>100.9</v>
      </c>
      <c r="AV70" s="49">
        <v>86</v>
      </c>
      <c r="AW70" s="49">
        <v>201.9</v>
      </c>
      <c r="AX70" s="49">
        <v>225.9</v>
      </c>
      <c r="AY70" s="49">
        <f>SUM(AY61:AY69)</f>
        <v>158.20000000000002</v>
      </c>
      <c r="AZ70" s="49">
        <v>322</v>
      </c>
      <c r="BA70" s="49">
        <v>256.10000000000002</v>
      </c>
      <c r="BB70" s="49">
        <v>930.80000000000007</v>
      </c>
      <c r="BC70" s="49">
        <v>942.8</v>
      </c>
      <c r="BD70" s="49">
        <v>985.7</v>
      </c>
      <c r="BE70" s="71"/>
      <c r="BF70" s="71"/>
      <c r="BG70" s="71"/>
      <c r="BH70" s="71"/>
      <c r="BI70" s="71"/>
      <c r="BJ70" s="71"/>
      <c r="BK70" s="71"/>
      <c r="BL70" s="71"/>
      <c r="BM70" s="22"/>
      <c r="BN70" s="22"/>
      <c r="BO70" s="22"/>
      <c r="BP70" s="22"/>
      <c r="BQ70" s="22"/>
    </row>
    <row r="71" spans="1:69" ht="32.25" thickBot="1">
      <c r="A71" s="7"/>
      <c r="B71" s="7" t="s">
        <v>170</v>
      </c>
      <c r="C71" s="7"/>
      <c r="D71" s="7" t="s">
        <v>171</v>
      </c>
      <c r="E71" s="27">
        <v>27.1</v>
      </c>
      <c r="F71" s="27"/>
      <c r="G71" s="2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>
        <v>6.3</v>
      </c>
      <c r="T71" s="17"/>
      <c r="U71" s="17">
        <v>19.899999999999999</v>
      </c>
      <c r="V71" s="17"/>
      <c r="W71" s="17"/>
      <c r="X71" s="17"/>
      <c r="Y71" s="17"/>
      <c r="Z71" s="17"/>
      <c r="AA71" s="17"/>
      <c r="AB71" s="17"/>
      <c r="AC71" s="17"/>
      <c r="AD71" s="17">
        <v>20.100000000000001</v>
      </c>
      <c r="AE71" s="17">
        <v>19.899999999999999</v>
      </c>
      <c r="AF71" s="17"/>
      <c r="AG71" s="17"/>
      <c r="AH71" s="17"/>
      <c r="AI71" s="17"/>
      <c r="AJ71" s="17"/>
      <c r="AK71" s="17">
        <v>1.1000000000000001</v>
      </c>
      <c r="AL71" s="17">
        <v>168</v>
      </c>
      <c r="AM71" s="17">
        <v>165</v>
      </c>
      <c r="AN71" s="17">
        <v>154.80000000000001</v>
      </c>
      <c r="AO71" s="17">
        <v>0.1</v>
      </c>
      <c r="AP71" s="17">
        <v>6.5</v>
      </c>
      <c r="AQ71" s="17">
        <v>3.2</v>
      </c>
      <c r="AR71" s="17"/>
      <c r="AS71" s="17"/>
      <c r="AT71" s="17">
        <v>0.3</v>
      </c>
      <c r="AU71" s="17">
        <v>0.3</v>
      </c>
      <c r="AV71" s="17">
        <v>0.4</v>
      </c>
      <c r="AW71" s="17">
        <v>0.4</v>
      </c>
      <c r="AX71" s="17"/>
      <c r="AY71" s="17">
        <v>15.5</v>
      </c>
      <c r="AZ71" s="17">
        <v>69.2</v>
      </c>
      <c r="BA71" s="21">
        <v>1.5</v>
      </c>
      <c r="BB71" s="21">
        <v>1.9</v>
      </c>
      <c r="BC71" s="21"/>
      <c r="BD71" s="17"/>
      <c r="BE71" s="71"/>
      <c r="BF71" s="71"/>
      <c r="BG71" s="71"/>
      <c r="BH71" s="71"/>
      <c r="BI71" s="71"/>
      <c r="BJ71" s="71"/>
      <c r="BK71" s="71"/>
      <c r="BL71" s="71"/>
      <c r="BM71" s="14"/>
      <c r="BN71" s="14"/>
      <c r="BO71" s="14"/>
      <c r="BP71" s="14"/>
      <c r="BQ71" s="14"/>
    </row>
    <row r="72" spans="1:69" ht="12" thickBot="1">
      <c r="A72" s="8"/>
      <c r="B72" s="9"/>
      <c r="C72" s="9"/>
      <c r="D72" s="9"/>
      <c r="E72" s="26"/>
      <c r="F72" s="27"/>
      <c r="G72" s="27"/>
      <c r="H72" s="50"/>
      <c r="I72" s="50"/>
      <c r="J72" s="50"/>
      <c r="K72" s="50"/>
      <c r="L72" s="50"/>
      <c r="M72" s="50"/>
      <c r="N72" s="50"/>
      <c r="O72" s="50"/>
      <c r="P72" s="50"/>
      <c r="Q72" s="48">
        <v>108.1</v>
      </c>
      <c r="R72" s="48">
        <v>145.20000000000002</v>
      </c>
      <c r="S72" s="48">
        <v>146.20000000000002</v>
      </c>
      <c r="T72" s="48">
        <v>196.3</v>
      </c>
      <c r="U72" s="48">
        <v>219.4</v>
      </c>
      <c r="V72" s="48">
        <v>204.7</v>
      </c>
      <c r="W72" s="48">
        <v>188.99999999999997</v>
      </c>
      <c r="X72" s="48">
        <v>189.10000000000002</v>
      </c>
      <c r="Y72" s="48">
        <v>191.3</v>
      </c>
      <c r="Z72" s="48">
        <v>175.6</v>
      </c>
      <c r="AA72" s="48">
        <v>147.9</v>
      </c>
      <c r="AB72" s="48">
        <v>183.20000000000002</v>
      </c>
      <c r="AC72" s="48">
        <v>270.2</v>
      </c>
      <c r="AD72" s="48">
        <v>325.10000000000002</v>
      </c>
      <c r="AE72" s="48">
        <v>319.3</v>
      </c>
      <c r="AF72" s="48">
        <v>271.89999999999998</v>
      </c>
      <c r="AG72" s="48">
        <v>200.20000000000005</v>
      </c>
      <c r="AH72" s="48">
        <v>343.3</v>
      </c>
      <c r="AI72" s="48">
        <v>177.19999999999996</v>
      </c>
      <c r="AJ72" s="48">
        <v>232.3</v>
      </c>
      <c r="AK72" s="48">
        <v>96.699999999999989</v>
      </c>
      <c r="AL72" s="48">
        <v>232.5</v>
      </c>
      <c r="AM72" s="48">
        <v>224.4</v>
      </c>
      <c r="AN72" s="48">
        <v>239.00000000000003</v>
      </c>
      <c r="AO72" s="48">
        <v>92.199999999999989</v>
      </c>
      <c r="AP72" s="48">
        <v>97.6</v>
      </c>
      <c r="AQ72" s="48">
        <v>125.1</v>
      </c>
      <c r="AR72" s="48">
        <v>100.4</v>
      </c>
      <c r="AS72" s="48">
        <v>98.1</v>
      </c>
      <c r="AT72" s="48">
        <v>106.1</v>
      </c>
      <c r="AU72" s="48">
        <v>101.2</v>
      </c>
      <c r="AV72" s="48">
        <v>86.4</v>
      </c>
      <c r="AW72" s="48">
        <v>202.3</v>
      </c>
      <c r="AX72" s="48">
        <v>225.9</v>
      </c>
      <c r="AY72" s="48">
        <v>173.7</v>
      </c>
      <c r="AZ72" s="48">
        <v>391.2</v>
      </c>
      <c r="BA72" s="48">
        <v>257.60000000000002</v>
      </c>
      <c r="BB72" s="48">
        <v>932.7</v>
      </c>
      <c r="BC72" s="48">
        <f>BC70</f>
        <v>942.8</v>
      </c>
      <c r="BD72" s="48">
        <v>985.7</v>
      </c>
      <c r="BE72" s="71"/>
      <c r="BF72" s="71"/>
      <c r="BG72" s="71"/>
      <c r="BH72" s="71"/>
      <c r="BI72" s="71"/>
      <c r="BJ72" s="71"/>
      <c r="BK72" s="71"/>
      <c r="BL72" s="71"/>
      <c r="BM72" s="14"/>
      <c r="BN72" s="14"/>
      <c r="BO72" s="14"/>
      <c r="BP72" s="14"/>
      <c r="BQ72" s="14"/>
    </row>
    <row r="73" spans="1:69" ht="21" customHeight="1" thickBot="1">
      <c r="A73" s="63" t="s">
        <v>172</v>
      </c>
      <c r="B73" s="64"/>
      <c r="C73" s="63" t="s">
        <v>173</v>
      </c>
      <c r="D73" s="65"/>
      <c r="E73" s="28">
        <v>2005.8000000000002</v>
      </c>
      <c r="F73" s="28">
        <v>1849.2000000000003</v>
      </c>
      <c r="G73" s="28">
        <v>1832.1</v>
      </c>
      <c r="H73" s="46">
        <v>1722.5</v>
      </c>
      <c r="I73" s="46">
        <v>1865.8000000000002</v>
      </c>
      <c r="J73" s="46">
        <v>1679.1</v>
      </c>
      <c r="K73" s="46">
        <v>1676.8</v>
      </c>
      <c r="L73" s="46">
        <v>1517.1</v>
      </c>
      <c r="M73" s="46">
        <v>1501.3999999999999</v>
      </c>
      <c r="N73" s="46">
        <v>1384.1999999999998</v>
      </c>
      <c r="O73" s="46">
        <v>1377.8</v>
      </c>
      <c r="P73" s="46">
        <v>1559.6</v>
      </c>
      <c r="Q73" s="46">
        <v>1585.8999999999999</v>
      </c>
      <c r="R73" s="46">
        <v>1663</v>
      </c>
      <c r="S73" s="46">
        <v>1725.3</v>
      </c>
      <c r="T73" s="46">
        <v>1839.5</v>
      </c>
      <c r="U73" s="46">
        <v>1909.3</v>
      </c>
      <c r="V73" s="46">
        <v>1946.6</v>
      </c>
      <c r="W73" s="46">
        <v>2035.5</v>
      </c>
      <c r="X73" s="46">
        <v>2182.6000000000004</v>
      </c>
      <c r="Y73" s="46">
        <v>2242.6999999999998</v>
      </c>
      <c r="Z73" s="46">
        <v>2329.6999999999998</v>
      </c>
      <c r="AA73" s="46">
        <v>2343.6</v>
      </c>
      <c r="AB73" s="46">
        <v>2356.9</v>
      </c>
      <c r="AC73" s="46">
        <v>2478.8999999999996</v>
      </c>
      <c r="AD73" s="46">
        <v>2492.4</v>
      </c>
      <c r="AE73" s="46">
        <v>2531.7000000000003</v>
      </c>
      <c r="AF73" s="46">
        <v>2522.6999999999994</v>
      </c>
      <c r="AG73" s="46">
        <v>2544</v>
      </c>
      <c r="AH73" s="46">
        <v>2442.4</v>
      </c>
      <c r="AI73" s="46">
        <v>2449.6999999999998</v>
      </c>
      <c r="AJ73" s="46">
        <v>2480.8000000000002</v>
      </c>
      <c r="AK73" s="46">
        <v>2481.1999999999994</v>
      </c>
      <c r="AL73" s="46">
        <v>2768</v>
      </c>
      <c r="AM73" s="46">
        <v>2698.6000000000004</v>
      </c>
      <c r="AN73" s="46">
        <v>2843.7000000000003</v>
      </c>
      <c r="AO73" s="46">
        <v>2715.1</v>
      </c>
      <c r="AP73" s="46">
        <v>2718.5000000000005</v>
      </c>
      <c r="AQ73" s="46">
        <v>2738.3</v>
      </c>
      <c r="AR73" s="46">
        <v>2669.9</v>
      </c>
      <c r="AS73" s="46">
        <v>2671.2999999999997</v>
      </c>
      <c r="AT73" s="46">
        <v>2635.8</v>
      </c>
      <c r="AU73" s="46">
        <v>2623.2</v>
      </c>
      <c r="AV73" s="46">
        <v>2656.6</v>
      </c>
      <c r="AW73" s="46">
        <v>2739.6</v>
      </c>
      <c r="AX73" s="46">
        <v>2754.2</v>
      </c>
      <c r="AY73" s="46">
        <v>2722.6</v>
      </c>
      <c r="AZ73" s="46">
        <v>3223.6</v>
      </c>
      <c r="BA73" s="45">
        <v>3143.2</v>
      </c>
      <c r="BB73" s="45">
        <v>3129.5</v>
      </c>
      <c r="BC73" s="45">
        <v>3165.1</v>
      </c>
      <c r="BD73" s="46">
        <v>3268.1</v>
      </c>
      <c r="BE73" s="71"/>
      <c r="BF73" s="71"/>
      <c r="BG73" s="71"/>
      <c r="BH73" s="71"/>
      <c r="BI73" s="71"/>
      <c r="BJ73" s="71"/>
      <c r="BK73" s="71"/>
      <c r="BL73" s="71"/>
      <c r="BM73" s="22"/>
      <c r="BN73" s="22"/>
      <c r="BO73" s="22"/>
      <c r="BP73" s="22"/>
      <c r="BQ73" s="22"/>
    </row>
    <row r="74" spans="1:69" ht="11.25">
      <c r="A74" s="7"/>
      <c r="B74" s="7"/>
      <c r="C74" s="7"/>
      <c r="D74" s="7"/>
      <c r="BE74" s="71"/>
      <c r="BF74" s="71"/>
      <c r="BG74" s="71"/>
      <c r="BH74" s="71"/>
      <c r="BI74" s="71"/>
      <c r="BJ74" s="71"/>
      <c r="BK74" s="71"/>
      <c r="BL74" s="71"/>
    </row>
    <row r="75" spans="1:69" ht="11.25">
      <c r="A75" s="7"/>
      <c r="B75" s="7"/>
      <c r="C75" s="6"/>
      <c r="D75" s="6"/>
      <c r="BE75" s="71"/>
      <c r="BF75" s="71"/>
      <c r="BG75" s="71"/>
      <c r="BH75" s="71"/>
      <c r="BI75" s="71"/>
      <c r="BJ75" s="71"/>
      <c r="BK75" s="71"/>
      <c r="BL75" s="71"/>
      <c r="BM75" s="29"/>
      <c r="BN75" s="29"/>
      <c r="BO75" s="29"/>
      <c r="BP75" s="29"/>
      <c r="BQ75" s="29"/>
    </row>
    <row r="76" spans="1:69" ht="11.25">
      <c r="A76" s="7"/>
      <c r="B76" s="7"/>
      <c r="C76" s="7"/>
      <c r="D76" s="7"/>
      <c r="BE76" s="71"/>
      <c r="BF76" s="71"/>
      <c r="BG76" s="71"/>
      <c r="BH76" s="71"/>
      <c r="BI76" s="71"/>
      <c r="BJ76" s="71"/>
      <c r="BK76" s="71"/>
      <c r="BL76" s="71"/>
    </row>
    <row r="77" spans="1:69" ht="11.25">
      <c r="A77" s="7"/>
      <c r="B77" s="7"/>
      <c r="C77" s="7"/>
      <c r="D77" s="7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71"/>
      <c r="BF77" s="71"/>
      <c r="BG77" s="71"/>
      <c r="BH77" s="71"/>
      <c r="BI77" s="71"/>
      <c r="BJ77" s="71"/>
      <c r="BK77" s="71"/>
      <c r="BL77" s="71"/>
    </row>
    <row r="78" spans="1:69" ht="11.25">
      <c r="A78" s="7"/>
      <c r="B78" s="7"/>
      <c r="C78" s="7"/>
      <c r="D78" s="31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71"/>
      <c r="BF78" s="71"/>
      <c r="BG78" s="71"/>
      <c r="BH78" s="71"/>
      <c r="BI78" s="71"/>
      <c r="BJ78" s="71"/>
      <c r="BK78" s="71"/>
      <c r="BL78" s="71"/>
    </row>
    <row r="79" spans="1:69" ht="11.25">
      <c r="A79" s="7"/>
      <c r="B79" s="7"/>
      <c r="C79" s="7"/>
      <c r="D79" s="7"/>
      <c r="BE79" s="71"/>
      <c r="BF79" s="71"/>
      <c r="BG79" s="71"/>
      <c r="BH79" s="71"/>
      <c r="BI79" s="71"/>
      <c r="BJ79" s="71"/>
      <c r="BK79" s="71"/>
      <c r="BL79" s="71"/>
    </row>
    <row r="80" spans="1:69" ht="11.25">
      <c r="A80" s="7"/>
      <c r="B80" s="7"/>
      <c r="C80" s="7"/>
      <c r="D80" s="7"/>
      <c r="BE80" s="71"/>
      <c r="BF80" s="71"/>
      <c r="BG80" s="71"/>
      <c r="BH80" s="71"/>
      <c r="BI80" s="71"/>
      <c r="BJ80" s="71"/>
      <c r="BK80" s="71"/>
      <c r="BL80" s="71"/>
    </row>
    <row r="81" spans="5:64" ht="11.25">
      <c r="BE81" s="71"/>
      <c r="BF81" s="71"/>
      <c r="BG81" s="71"/>
      <c r="BH81" s="71"/>
      <c r="BI81" s="71"/>
      <c r="BJ81" s="71"/>
      <c r="BK81" s="71"/>
      <c r="BL81" s="71"/>
    </row>
    <row r="82" spans="5:64" ht="11.25"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71"/>
      <c r="BF82" s="71"/>
      <c r="BG82" s="71"/>
      <c r="BH82" s="71"/>
      <c r="BI82" s="71"/>
      <c r="BJ82" s="71"/>
      <c r="BK82" s="71"/>
      <c r="BL82" s="71"/>
    </row>
    <row r="83" spans="5:64" ht="11.25">
      <c r="BE83" s="71"/>
      <c r="BF83" s="71"/>
      <c r="BG83" s="71"/>
      <c r="BH83" s="71"/>
      <c r="BI83" s="71"/>
      <c r="BJ83" s="71"/>
      <c r="BK83" s="71"/>
      <c r="BL83" s="71"/>
    </row>
    <row r="84" spans="5:64" ht="11.25">
      <c r="BE84" s="71"/>
      <c r="BF84" s="71"/>
      <c r="BG84" s="71"/>
      <c r="BH84" s="71"/>
      <c r="BI84" s="71"/>
      <c r="BJ84" s="71"/>
      <c r="BK84" s="71"/>
      <c r="BL84" s="71"/>
    </row>
    <row r="85" spans="5:64" ht="11.25">
      <c r="BE85" s="71"/>
      <c r="BF85" s="71"/>
      <c r="BG85" s="71"/>
      <c r="BH85" s="71"/>
      <c r="BI85" s="71"/>
      <c r="BJ85" s="71"/>
      <c r="BK85" s="71"/>
      <c r="BL85" s="71"/>
    </row>
    <row r="86" spans="5:64" ht="11.25">
      <c r="BE86" s="71"/>
      <c r="BF86" s="71"/>
      <c r="BG86" s="71"/>
      <c r="BH86" s="71"/>
      <c r="BI86" s="71"/>
      <c r="BJ86" s="71"/>
      <c r="BK86" s="71"/>
      <c r="BL86" s="71"/>
    </row>
  </sheetData>
  <mergeCells count="4">
    <mergeCell ref="A2:D2"/>
    <mergeCell ref="A51:B51"/>
    <mergeCell ref="A40:B40"/>
    <mergeCell ref="A39:B39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G58"/>
  <sheetViews>
    <sheetView zoomScaleNormal="100" workbookViewId="0">
      <pane xSplit="2" ySplit="3" topLeftCell="AH4" activePane="bottomRight" state="frozen"/>
      <selection pane="bottomRight" activeCell="B17" sqref="B17"/>
      <selection pane="bottomLeft" activeCell="A3" sqref="A3"/>
      <selection pane="topRight" activeCell="C1" sqref="C1"/>
    </sheetView>
  </sheetViews>
  <sheetFormatPr defaultColWidth="9" defaultRowHeight="10.5" outlineLevelCol="1"/>
  <cols>
    <col min="1" max="1" width="38" style="10" customWidth="1"/>
    <col min="2" max="2" width="38.125" style="10" customWidth="1"/>
    <col min="3" max="4" width="14.625" style="13" hidden="1" customWidth="1" outlineLevel="1"/>
    <col min="5" max="5" width="15.375" style="13" hidden="1" customWidth="1" outlineLevel="1"/>
    <col min="6" max="6" width="14.625" style="13" customWidth="1" collapsed="1"/>
    <col min="7" max="7" width="14.5" style="13" hidden="1" customWidth="1" outlineLevel="1"/>
    <col min="8" max="9" width="14.625" style="13" hidden="1" customWidth="1" outlineLevel="1"/>
    <col min="10" max="10" width="14.625" style="13" customWidth="1" collapsed="1"/>
    <col min="11" max="13" width="14.625" style="13" hidden="1" customWidth="1" outlineLevel="1"/>
    <col min="14" max="14" width="14.625" style="13" customWidth="1" collapsed="1"/>
    <col min="15" max="17" width="14.625" style="13" hidden="1" customWidth="1" outlineLevel="1"/>
    <col min="18" max="18" width="14.625" style="13" customWidth="1" collapsed="1"/>
    <col min="19" max="21" width="14.625" style="13" hidden="1" customWidth="1" outlineLevel="1"/>
    <col min="22" max="22" width="14.625" style="13" customWidth="1" collapsed="1"/>
    <col min="23" max="25" width="14.625" style="13" hidden="1" customWidth="1" outlineLevel="1"/>
    <col min="26" max="26" width="14.625" style="13" customWidth="1" collapsed="1"/>
    <col min="27" max="29" width="14.625" style="13" hidden="1" customWidth="1" outlineLevel="1"/>
    <col min="30" max="30" width="14.625" style="13" customWidth="1" collapsed="1"/>
    <col min="31" max="33" width="14.625" style="13" hidden="1" customWidth="1" outlineLevel="1"/>
    <col min="34" max="34" width="14.625" style="13" customWidth="1" collapsed="1"/>
    <col min="35" max="37" width="14.625" style="13" hidden="1" customWidth="1" outlineLevel="1"/>
    <col min="38" max="38" width="14.625" style="13" customWidth="1" collapsed="1"/>
    <col min="39" max="41" width="13.5" style="13" hidden="1" customWidth="1" outlineLevel="1"/>
    <col min="42" max="42" width="17.5" style="13" customWidth="1" collapsed="1"/>
    <col min="43" max="45" width="14.625" style="13" hidden="1" customWidth="1" outlineLevel="1"/>
    <col min="46" max="46" width="14.625" style="13" customWidth="1" collapsed="1"/>
    <col min="47" max="49" width="14.625" style="13" hidden="1" customWidth="1" outlineLevel="1"/>
    <col min="50" max="50" width="14.625" style="13" customWidth="1" collapsed="1"/>
    <col min="51" max="53" width="14.625" style="13" hidden="1" customWidth="1" outlineLevel="1"/>
    <col min="54" max="54" width="14.625" style="13" customWidth="1" collapsed="1"/>
    <col min="55" max="85" width="16.25" style="5" customWidth="1"/>
    <col min="86" max="16384" width="9" style="5"/>
  </cols>
  <sheetData>
    <row r="1" spans="1:85" s="1" customFormat="1" ht="17.25" customHeight="1">
      <c r="A1" s="75" t="s">
        <v>174</v>
      </c>
      <c r="B1" s="75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</row>
    <row r="2" spans="1:85" ht="42">
      <c r="A2" s="6" t="s">
        <v>1</v>
      </c>
      <c r="B2" s="6" t="s">
        <v>2</v>
      </c>
      <c r="C2" s="15" t="s">
        <v>175</v>
      </c>
      <c r="D2" s="15" t="s">
        <v>176</v>
      </c>
      <c r="E2" s="15" t="s">
        <v>177</v>
      </c>
      <c r="F2" s="15" t="s">
        <v>178</v>
      </c>
      <c r="G2" s="15" t="s">
        <v>179</v>
      </c>
      <c r="H2" s="15" t="s">
        <v>180</v>
      </c>
      <c r="I2" s="15" t="s">
        <v>181</v>
      </c>
      <c r="J2" s="15" t="s">
        <v>182</v>
      </c>
      <c r="K2" s="15" t="s">
        <v>183</v>
      </c>
      <c r="L2" s="15" t="s">
        <v>184</v>
      </c>
      <c r="M2" s="15" t="s">
        <v>185</v>
      </c>
      <c r="N2" s="15" t="s">
        <v>186</v>
      </c>
      <c r="O2" s="15" t="s">
        <v>187</v>
      </c>
      <c r="P2" s="15" t="s">
        <v>188</v>
      </c>
      <c r="Q2" s="15" t="s">
        <v>189</v>
      </c>
      <c r="R2" s="15" t="s">
        <v>190</v>
      </c>
      <c r="S2" s="15" t="s">
        <v>191</v>
      </c>
      <c r="T2" s="15" t="s">
        <v>192</v>
      </c>
      <c r="U2" s="15" t="s">
        <v>193</v>
      </c>
      <c r="V2" s="15" t="s">
        <v>194</v>
      </c>
      <c r="W2" s="15" t="s">
        <v>195</v>
      </c>
      <c r="X2" s="15" t="s">
        <v>196</v>
      </c>
      <c r="Y2" s="15" t="s">
        <v>197</v>
      </c>
      <c r="Z2" s="15" t="s">
        <v>198</v>
      </c>
      <c r="AA2" s="15" t="s">
        <v>199</v>
      </c>
      <c r="AB2" s="15" t="s">
        <v>200</v>
      </c>
      <c r="AC2" s="15" t="s">
        <v>201</v>
      </c>
      <c r="AD2" s="15" t="s">
        <v>202</v>
      </c>
      <c r="AE2" s="15" t="s">
        <v>203</v>
      </c>
      <c r="AF2" s="15" t="s">
        <v>204</v>
      </c>
      <c r="AG2" s="15" t="s">
        <v>205</v>
      </c>
      <c r="AH2" s="15" t="s">
        <v>206</v>
      </c>
      <c r="AI2" s="15" t="s">
        <v>207</v>
      </c>
      <c r="AJ2" s="15" t="s">
        <v>208</v>
      </c>
      <c r="AK2" s="15" t="s">
        <v>209</v>
      </c>
      <c r="AL2" s="15" t="s">
        <v>210</v>
      </c>
      <c r="AM2" s="15" t="s">
        <v>211</v>
      </c>
      <c r="AN2" s="15" t="s">
        <v>212</v>
      </c>
      <c r="AO2" s="15" t="s">
        <v>213</v>
      </c>
      <c r="AP2" s="15" t="s">
        <v>214</v>
      </c>
      <c r="AQ2" s="15" t="s">
        <v>215</v>
      </c>
      <c r="AR2" s="15" t="s">
        <v>216</v>
      </c>
      <c r="AS2" s="15" t="s">
        <v>217</v>
      </c>
      <c r="AT2" s="15" t="s">
        <v>218</v>
      </c>
      <c r="AU2" s="15" t="s">
        <v>219</v>
      </c>
      <c r="AV2" s="15" t="s">
        <v>220</v>
      </c>
      <c r="AW2" s="15" t="s">
        <v>221</v>
      </c>
      <c r="AX2" s="15" t="s">
        <v>222</v>
      </c>
      <c r="AY2" s="15" t="s">
        <v>223</v>
      </c>
      <c r="AZ2" s="15" t="s">
        <v>224</v>
      </c>
      <c r="BA2" s="15" t="s">
        <v>225</v>
      </c>
      <c r="BB2" s="15" t="s">
        <v>226</v>
      </c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1:85" ht="21">
      <c r="A3" s="7"/>
      <c r="B3" s="7"/>
      <c r="C3" s="33" t="s">
        <v>57</v>
      </c>
      <c r="D3" s="33" t="s">
        <v>57</v>
      </c>
      <c r="E3" s="33" t="s">
        <v>57</v>
      </c>
      <c r="F3" s="33" t="s">
        <v>227</v>
      </c>
      <c r="G3" s="33" t="s">
        <v>59</v>
      </c>
      <c r="H3" s="33" t="s">
        <v>59</v>
      </c>
      <c r="I3" s="33" t="s">
        <v>59</v>
      </c>
      <c r="J3" s="33" t="s">
        <v>60</v>
      </c>
      <c r="K3" s="33" t="s">
        <v>59</v>
      </c>
      <c r="L3" s="33" t="s">
        <v>59</v>
      </c>
      <c r="M3" s="33" t="s">
        <v>59</v>
      </c>
      <c r="N3" s="33" t="s">
        <v>60</v>
      </c>
      <c r="O3" s="33" t="s">
        <v>59</v>
      </c>
      <c r="P3" s="33" t="s">
        <v>59</v>
      </c>
      <c r="Q3" s="33" t="s">
        <v>59</v>
      </c>
      <c r="R3" s="33" t="s">
        <v>60</v>
      </c>
      <c r="S3" s="33" t="s">
        <v>59</v>
      </c>
      <c r="T3" s="33" t="s">
        <v>59</v>
      </c>
      <c r="U3" s="33" t="s">
        <v>59</v>
      </c>
      <c r="V3" s="33" t="s">
        <v>60</v>
      </c>
      <c r="W3" s="33" t="s">
        <v>59</v>
      </c>
      <c r="X3" s="33" t="s">
        <v>59</v>
      </c>
      <c r="Y3" s="33" t="s">
        <v>59</v>
      </c>
      <c r="Z3" s="33" t="s">
        <v>60</v>
      </c>
      <c r="AA3" s="33" t="s">
        <v>59</v>
      </c>
      <c r="AB3" s="33" t="s">
        <v>59</v>
      </c>
      <c r="AC3" s="33" t="s">
        <v>59</v>
      </c>
      <c r="AD3" s="33" t="s">
        <v>60</v>
      </c>
      <c r="AE3" s="33" t="s">
        <v>59</v>
      </c>
      <c r="AF3" s="33" t="s">
        <v>59</v>
      </c>
      <c r="AG3" s="33" t="s">
        <v>59</v>
      </c>
      <c r="AH3" s="33" t="s">
        <v>60</v>
      </c>
      <c r="AI3" s="33" t="s">
        <v>59</v>
      </c>
      <c r="AJ3" s="33" t="s">
        <v>59</v>
      </c>
      <c r="AK3" s="33" t="s">
        <v>59</v>
      </c>
      <c r="AL3" s="33" t="s">
        <v>60</v>
      </c>
      <c r="AM3" s="33" t="s">
        <v>59</v>
      </c>
      <c r="AN3" s="33" t="s">
        <v>59</v>
      </c>
      <c r="AO3" s="33" t="s">
        <v>59</v>
      </c>
      <c r="AP3" s="33" t="s">
        <v>60</v>
      </c>
      <c r="AQ3" s="33" t="s">
        <v>59</v>
      </c>
      <c r="AR3" s="33" t="s">
        <v>59</v>
      </c>
      <c r="AS3" s="33" t="s">
        <v>59</v>
      </c>
      <c r="AT3" s="33" t="s">
        <v>60</v>
      </c>
      <c r="AU3" s="33" t="s">
        <v>59</v>
      </c>
      <c r="AV3" s="33" t="s">
        <v>59</v>
      </c>
      <c r="AW3" s="33" t="s">
        <v>59</v>
      </c>
      <c r="AX3" s="33" t="s">
        <v>60</v>
      </c>
      <c r="AY3" s="33" t="s">
        <v>59</v>
      </c>
      <c r="AZ3" s="33" t="s">
        <v>59</v>
      </c>
      <c r="BA3" s="33" t="s">
        <v>59</v>
      </c>
      <c r="BB3" s="33" t="s">
        <v>60</v>
      </c>
    </row>
    <row r="4" spans="1:85">
      <c r="A4" s="7" t="s">
        <v>228</v>
      </c>
      <c r="B4" s="7" t="s">
        <v>229</v>
      </c>
      <c r="C4" s="17">
        <v>28.1</v>
      </c>
      <c r="D4" s="17">
        <v>27.5</v>
      </c>
      <c r="E4" s="17">
        <v>27.5</v>
      </c>
      <c r="F4" s="17">
        <v>109.6</v>
      </c>
      <c r="G4" s="17">
        <v>27.3</v>
      </c>
      <c r="H4" s="17">
        <v>27.4</v>
      </c>
      <c r="I4" s="17">
        <v>27.1</v>
      </c>
      <c r="J4" s="17">
        <v>109.6</v>
      </c>
      <c r="K4" s="17">
        <v>26.6</v>
      </c>
      <c r="L4" s="17">
        <v>26.2</v>
      </c>
      <c r="M4" s="17">
        <v>25.9</v>
      </c>
      <c r="N4" s="17">
        <v>105</v>
      </c>
      <c r="O4" s="17">
        <v>27.1</v>
      </c>
      <c r="P4" s="17">
        <v>27.9</v>
      </c>
      <c r="Q4" s="17">
        <v>30.1</v>
      </c>
      <c r="R4" s="17">
        <v>114.3</v>
      </c>
      <c r="S4" s="17">
        <v>29.8</v>
      </c>
      <c r="T4" s="17">
        <v>28.2</v>
      </c>
      <c r="U4" s="17">
        <v>29.6</v>
      </c>
      <c r="V4" s="17">
        <v>122.6</v>
      </c>
      <c r="W4" s="17">
        <v>35.9</v>
      </c>
      <c r="X4" s="17">
        <v>36.700000000000003</v>
      </c>
      <c r="Y4" s="17">
        <v>38.200000000000003</v>
      </c>
      <c r="Z4" s="17">
        <v>149.4</v>
      </c>
      <c r="AA4" s="17">
        <v>39.5</v>
      </c>
      <c r="AB4" s="17">
        <v>41.9</v>
      </c>
      <c r="AC4" s="17">
        <v>43.4</v>
      </c>
      <c r="AD4" s="17">
        <v>169.8</v>
      </c>
      <c r="AE4" s="17">
        <v>41</v>
      </c>
      <c r="AF4" s="17">
        <v>37.700000000000003</v>
      </c>
      <c r="AG4" s="17">
        <v>42.9</v>
      </c>
      <c r="AH4" s="17">
        <v>160.1</v>
      </c>
      <c r="AI4" s="17">
        <v>37.300000000000004</v>
      </c>
      <c r="AJ4" s="17">
        <v>41.6</v>
      </c>
      <c r="AK4" s="17">
        <v>45.6</v>
      </c>
      <c r="AL4" s="17">
        <v>172</v>
      </c>
      <c r="AM4" s="17">
        <v>41.8</v>
      </c>
      <c r="AN4" s="17">
        <v>42.5</v>
      </c>
      <c r="AO4" s="17">
        <v>41.9</v>
      </c>
      <c r="AP4" s="17">
        <v>166.6</v>
      </c>
      <c r="AQ4" s="17">
        <v>42.7</v>
      </c>
      <c r="AR4" s="17">
        <v>46.9</v>
      </c>
      <c r="AS4" s="17">
        <v>45.8</v>
      </c>
      <c r="AT4" s="17">
        <v>183.4</v>
      </c>
      <c r="AU4" s="17">
        <v>45.7</v>
      </c>
      <c r="AV4" s="17">
        <v>46.9</v>
      </c>
      <c r="AW4" s="17">
        <v>46.8</v>
      </c>
      <c r="AX4" s="17">
        <v>187.5</v>
      </c>
      <c r="AY4" s="17">
        <v>49.8</v>
      </c>
      <c r="AZ4" s="17">
        <v>51.3</v>
      </c>
      <c r="BA4" s="17">
        <v>50.5</v>
      </c>
      <c r="BB4" s="17">
        <v>202.1</v>
      </c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</row>
    <row r="5" spans="1:85" ht="15" customHeight="1">
      <c r="A5" s="7" t="s">
        <v>230</v>
      </c>
      <c r="B5" s="7" t="s">
        <v>231</v>
      </c>
      <c r="C5" s="17">
        <v>2.9</v>
      </c>
      <c r="D5" s="17">
        <v>2.8</v>
      </c>
      <c r="E5" s="17">
        <v>3</v>
      </c>
      <c r="F5" s="17">
        <v>13.2</v>
      </c>
      <c r="G5" s="17">
        <v>3.7</v>
      </c>
      <c r="H5" s="17">
        <v>5.4</v>
      </c>
      <c r="I5" s="17">
        <v>3.6</v>
      </c>
      <c r="J5" s="17">
        <v>14.7</v>
      </c>
      <c r="K5" s="17">
        <v>3</v>
      </c>
      <c r="L5" s="17">
        <v>4.2</v>
      </c>
      <c r="M5" s="17">
        <v>2</v>
      </c>
      <c r="N5" s="17">
        <v>12.4</v>
      </c>
      <c r="O5" s="17">
        <v>3.7</v>
      </c>
      <c r="P5" s="17">
        <v>0.1</v>
      </c>
      <c r="Q5" s="17">
        <v>1.5</v>
      </c>
      <c r="R5" s="17">
        <v>6</v>
      </c>
      <c r="S5" s="17">
        <v>0.4</v>
      </c>
      <c r="T5" s="17"/>
      <c r="U5" s="17"/>
      <c r="V5" s="17">
        <v>6.1</v>
      </c>
      <c r="W5" s="17">
        <v>3.6</v>
      </c>
      <c r="X5" s="17">
        <v>1</v>
      </c>
      <c r="Y5" s="17"/>
      <c r="Z5" s="17">
        <v>4.5999999999999996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</row>
    <row r="6" spans="1:85" ht="21">
      <c r="A6" s="7" t="s">
        <v>232</v>
      </c>
      <c r="B6" s="7" t="s">
        <v>233</v>
      </c>
      <c r="C6" s="17">
        <v>-8.4</v>
      </c>
      <c r="D6" s="17">
        <v>-7.6</v>
      </c>
      <c r="E6" s="17">
        <v>-7</v>
      </c>
      <c r="F6" s="17">
        <v>-31.3</v>
      </c>
      <c r="G6" s="17">
        <v>-7.6</v>
      </c>
      <c r="H6" s="17">
        <v>-6.8</v>
      </c>
      <c r="I6" s="17">
        <v>-6.8</v>
      </c>
      <c r="J6" s="17">
        <v>-28.7</v>
      </c>
      <c r="K6" s="17">
        <v>-7</v>
      </c>
      <c r="L6" s="17">
        <v>-6.1</v>
      </c>
      <c r="M6" s="17">
        <v>-6.7</v>
      </c>
      <c r="N6" s="17">
        <v>-26.5</v>
      </c>
      <c r="O6" s="17">
        <v>-6.5</v>
      </c>
      <c r="P6" s="17">
        <v>-6.7</v>
      </c>
      <c r="Q6" s="17">
        <v>-7.3</v>
      </c>
      <c r="R6" s="17">
        <v>-27.9</v>
      </c>
      <c r="S6" s="17">
        <v>-7.9</v>
      </c>
      <c r="T6" s="17">
        <v>-7.1</v>
      </c>
      <c r="U6" s="17">
        <v>-7.5</v>
      </c>
      <c r="V6" s="17">
        <v>-32.1</v>
      </c>
      <c r="W6" s="17">
        <v>-9</v>
      </c>
      <c r="X6" s="17">
        <v>-9.5</v>
      </c>
      <c r="Y6" s="17">
        <v>-9.4</v>
      </c>
      <c r="Z6" s="17">
        <v>-38.5</v>
      </c>
      <c r="AA6" s="17">
        <v>-9.9</v>
      </c>
      <c r="AB6" s="17">
        <v>-10.3</v>
      </c>
      <c r="AC6" s="17">
        <v>-10.7</v>
      </c>
      <c r="AD6" s="17">
        <v>-41.9</v>
      </c>
      <c r="AE6" s="17">
        <v>-11.2</v>
      </c>
      <c r="AF6" s="17">
        <v>-8.9</v>
      </c>
      <c r="AG6" s="17">
        <v>-10.5</v>
      </c>
      <c r="AH6" s="17">
        <v>-41.5</v>
      </c>
      <c r="AI6" s="17">
        <v>-9.8000000000000007</v>
      </c>
      <c r="AJ6" s="17">
        <v>-10.3</v>
      </c>
      <c r="AK6" s="17">
        <v>-11.5</v>
      </c>
      <c r="AL6" s="17">
        <v>-44.4</v>
      </c>
      <c r="AM6" s="17">
        <v>-11.5</v>
      </c>
      <c r="AN6" s="17">
        <v>-11.2</v>
      </c>
      <c r="AO6" s="17">
        <v>-11.6</v>
      </c>
      <c r="AP6" s="17">
        <v>-47.4</v>
      </c>
      <c r="AQ6" s="17">
        <v>-13.1</v>
      </c>
      <c r="AR6" s="17">
        <v>-13.8</v>
      </c>
      <c r="AS6" s="17">
        <v>13.2</v>
      </c>
      <c r="AT6" s="17">
        <v>-55.2</v>
      </c>
      <c r="AU6" s="17">
        <v>-13.5</v>
      </c>
      <c r="AV6" s="17">
        <v>-14.1</v>
      </c>
      <c r="AW6" s="17">
        <v>-14.8</v>
      </c>
      <c r="AX6" s="17">
        <v>-57</v>
      </c>
      <c r="AY6" s="17">
        <v>-17.5</v>
      </c>
      <c r="AZ6" s="17">
        <v>-17.5</v>
      </c>
      <c r="BA6" s="17">
        <v>-17.7</v>
      </c>
      <c r="BB6" s="17">
        <v>-72.7</v>
      </c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</row>
    <row r="7" spans="1:85" ht="11.25" thickBot="1">
      <c r="A7" s="8" t="s">
        <v>234</v>
      </c>
      <c r="B7" s="8" t="s">
        <v>235</v>
      </c>
      <c r="C7" s="19">
        <v>-3</v>
      </c>
      <c r="D7" s="19">
        <v>-3.2</v>
      </c>
      <c r="E7" s="19">
        <v>-3</v>
      </c>
      <c r="F7" s="19">
        <v>-13.6</v>
      </c>
      <c r="G7" s="19">
        <v>-3.5</v>
      </c>
      <c r="H7" s="19">
        <v>-4.9000000000000004</v>
      </c>
      <c r="I7" s="19">
        <v>-3.4</v>
      </c>
      <c r="J7" s="19">
        <v>-14.5</v>
      </c>
      <c r="K7" s="19">
        <v>-2.6</v>
      </c>
      <c r="L7" s="19">
        <v>-4.2</v>
      </c>
      <c r="M7" s="19">
        <v>-1.8</v>
      </c>
      <c r="N7" s="19">
        <v>-10.9</v>
      </c>
      <c r="O7" s="19">
        <v>-2.9</v>
      </c>
      <c r="P7" s="19">
        <v>-0.1</v>
      </c>
      <c r="Q7" s="19">
        <v>-1.4</v>
      </c>
      <c r="R7" s="19">
        <v>-5.0999999999999996</v>
      </c>
      <c r="S7" s="19">
        <v>-0.4</v>
      </c>
      <c r="T7" s="19">
        <v>0</v>
      </c>
      <c r="U7" s="19">
        <v>0</v>
      </c>
      <c r="V7" s="19">
        <v>-4.5</v>
      </c>
      <c r="W7" s="19">
        <v>-3</v>
      </c>
      <c r="X7" s="19">
        <v>-0.9</v>
      </c>
      <c r="Y7" s="19"/>
      <c r="Z7" s="19">
        <v>-3.9</v>
      </c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</row>
    <row r="8" spans="1:85">
      <c r="A8" s="59" t="s">
        <v>236</v>
      </c>
      <c r="B8" s="59" t="s">
        <v>237</v>
      </c>
      <c r="C8" s="21">
        <v>19.600000000000001</v>
      </c>
      <c r="D8" s="21">
        <v>19.500000000000004</v>
      </c>
      <c r="E8" s="21">
        <v>20.5</v>
      </c>
      <c r="F8" s="56">
        <v>77.900000000000006</v>
      </c>
      <c r="G8" s="56">
        <v>19.899999999999999</v>
      </c>
      <c r="H8" s="56">
        <v>21.099999999999994</v>
      </c>
      <c r="I8" s="56">
        <v>20.500000000000004</v>
      </c>
      <c r="J8" s="56">
        <v>81.099999999999994</v>
      </c>
      <c r="K8" s="56">
        <v>20</v>
      </c>
      <c r="L8" s="56">
        <v>20.099999999999998</v>
      </c>
      <c r="M8" s="56">
        <v>19.399999999999999</v>
      </c>
      <c r="N8" s="56">
        <v>80</v>
      </c>
      <c r="O8" s="56">
        <v>21.400000000000002</v>
      </c>
      <c r="P8" s="56">
        <v>21.2</v>
      </c>
      <c r="Q8" s="56">
        <v>22.900000000000002</v>
      </c>
      <c r="R8" s="56">
        <v>87.300000000000011</v>
      </c>
      <c r="S8" s="56">
        <v>21.9</v>
      </c>
      <c r="T8" s="56">
        <v>21.1</v>
      </c>
      <c r="U8" s="56">
        <v>22.1</v>
      </c>
      <c r="V8" s="56">
        <v>92.1</v>
      </c>
      <c r="W8" s="56">
        <v>27.5</v>
      </c>
      <c r="X8" s="56">
        <v>27.300000000000004</v>
      </c>
      <c r="Y8" s="56">
        <v>28.800000000000004</v>
      </c>
      <c r="Z8" s="56">
        <v>111.6</v>
      </c>
      <c r="AA8" s="56">
        <v>29.6</v>
      </c>
      <c r="AB8" s="56">
        <v>31.599999999999998</v>
      </c>
      <c r="AC8" s="56">
        <v>32.700000000000003</v>
      </c>
      <c r="AD8" s="56">
        <v>127.9</v>
      </c>
      <c r="AE8" s="56">
        <v>29.8</v>
      </c>
      <c r="AF8" s="56">
        <v>28.800000000000004</v>
      </c>
      <c r="AG8" s="56">
        <v>32.4</v>
      </c>
      <c r="AH8" s="56">
        <v>118.6</v>
      </c>
      <c r="AI8" s="56">
        <v>27.500000000000004</v>
      </c>
      <c r="AJ8" s="56">
        <v>31.3</v>
      </c>
      <c r="AK8" s="56">
        <v>34.1</v>
      </c>
      <c r="AL8" s="56">
        <v>127.6</v>
      </c>
      <c r="AM8" s="56">
        <v>30.299999999999997</v>
      </c>
      <c r="AN8" s="56">
        <v>31.3</v>
      </c>
      <c r="AO8" s="56">
        <v>30.299999999999997</v>
      </c>
      <c r="AP8" s="56">
        <v>119.19999999999999</v>
      </c>
      <c r="AQ8" s="56">
        <v>29.6</v>
      </c>
      <c r="AR8" s="56">
        <v>33.1</v>
      </c>
      <c r="AS8" s="56">
        <v>32.6</v>
      </c>
      <c r="AT8" s="56">
        <v>128.19999999999999</v>
      </c>
      <c r="AU8" s="56">
        <v>32.200000000000003</v>
      </c>
      <c r="AV8" s="56">
        <v>32.799999999999997</v>
      </c>
      <c r="AW8" s="56">
        <v>32</v>
      </c>
      <c r="AX8" s="56">
        <v>130.5</v>
      </c>
      <c r="AY8" s="56">
        <v>32.299999999999997</v>
      </c>
      <c r="AZ8" s="56">
        <v>33.799999999999997</v>
      </c>
      <c r="BA8" s="56">
        <v>32.799999999999997</v>
      </c>
      <c r="BB8" s="56">
        <v>129.4</v>
      </c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</row>
    <row r="9" spans="1:85" ht="11.25" customHeight="1">
      <c r="A9" s="7" t="s">
        <v>238</v>
      </c>
      <c r="B9" s="7" t="s">
        <v>239</v>
      </c>
      <c r="C9" s="17">
        <v>-0.8</v>
      </c>
      <c r="D9" s="17">
        <v>-0.8</v>
      </c>
      <c r="E9" s="17">
        <v>-0.8</v>
      </c>
      <c r="F9" s="17">
        <v>-3.2</v>
      </c>
      <c r="G9" s="17">
        <v>-0.6</v>
      </c>
      <c r="H9" s="17">
        <v>-0.8</v>
      </c>
      <c r="I9" s="17">
        <v>-0.7</v>
      </c>
      <c r="J9" s="17">
        <v>-2.9</v>
      </c>
      <c r="K9" s="17">
        <v>-0.5</v>
      </c>
      <c r="L9" s="17">
        <v>-0.7</v>
      </c>
      <c r="M9" s="17">
        <v>-0.6</v>
      </c>
      <c r="N9" s="17">
        <v>-2.7</v>
      </c>
      <c r="O9" s="17">
        <v>-0.6</v>
      </c>
      <c r="P9" s="17">
        <v>-0.8</v>
      </c>
      <c r="Q9" s="17">
        <v>-0.9</v>
      </c>
      <c r="R9" s="17">
        <v>-3.2</v>
      </c>
      <c r="S9" s="17">
        <v>-0.5</v>
      </c>
      <c r="T9" s="17">
        <v>-0.5</v>
      </c>
      <c r="U9" s="17">
        <v>-0.6</v>
      </c>
      <c r="V9" s="17">
        <v>-2.1</v>
      </c>
      <c r="W9" s="17">
        <v>-0.5</v>
      </c>
      <c r="X9" s="17">
        <v>-0.7</v>
      </c>
      <c r="Y9" s="17">
        <v>-0.4</v>
      </c>
      <c r="Z9" s="17">
        <v>-2.1</v>
      </c>
      <c r="AA9" s="17">
        <v>-0.4</v>
      </c>
      <c r="AB9" s="17">
        <v>-0.4</v>
      </c>
      <c r="AC9" s="17">
        <v>-0.4</v>
      </c>
      <c r="AD9" s="17">
        <v>-2</v>
      </c>
      <c r="AE9" s="17">
        <v>-0.3</v>
      </c>
      <c r="AF9" s="17">
        <v>-0.4</v>
      </c>
      <c r="AG9" s="17">
        <v>-0.3</v>
      </c>
      <c r="AH9" s="17">
        <v>-1.3</v>
      </c>
      <c r="AI9" s="17">
        <v>-0.4</v>
      </c>
      <c r="AJ9" s="17">
        <v>-0.4</v>
      </c>
      <c r="AK9" s="17">
        <v>-0.4</v>
      </c>
      <c r="AL9" s="17">
        <v>-1.7</v>
      </c>
      <c r="AM9" s="17">
        <v>-0.4</v>
      </c>
      <c r="AN9" s="17">
        <v>-0.4</v>
      </c>
      <c r="AO9" s="17">
        <v>-0.4</v>
      </c>
      <c r="AP9" s="17">
        <v>-1.8</v>
      </c>
      <c r="AQ9" s="17">
        <v>-0.6</v>
      </c>
      <c r="AR9" s="17">
        <v>-0.6</v>
      </c>
      <c r="AS9" s="17">
        <v>-0.6</v>
      </c>
      <c r="AT9" s="17">
        <v>-2.7</v>
      </c>
      <c r="AU9" s="17">
        <v>-0.6</v>
      </c>
      <c r="AV9" s="17">
        <v>-0.5</v>
      </c>
      <c r="AW9" s="17">
        <v>-0.4</v>
      </c>
      <c r="AX9" s="17">
        <v>-2</v>
      </c>
      <c r="AY9" s="17">
        <v>-0.6</v>
      </c>
      <c r="AZ9" s="17">
        <v>-0.5</v>
      </c>
      <c r="BA9" s="17">
        <v>-0.4</v>
      </c>
      <c r="BB9" s="17">
        <v>-2.5</v>
      </c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</row>
    <row r="10" spans="1:85">
      <c r="A10" s="7" t="s">
        <v>240</v>
      </c>
      <c r="B10" s="7" t="s">
        <v>241</v>
      </c>
      <c r="C10" s="17">
        <v>-0.3</v>
      </c>
      <c r="D10" s="17">
        <v>-3.8</v>
      </c>
      <c r="E10" s="17">
        <v>-1.8</v>
      </c>
      <c r="F10" s="17">
        <v>-8.1999999999999993</v>
      </c>
      <c r="G10" s="17">
        <v>-1.9</v>
      </c>
      <c r="H10" s="17">
        <v>-3.2</v>
      </c>
      <c r="I10" s="17">
        <v>-1.1000000000000001</v>
      </c>
      <c r="J10" s="17">
        <v>-8.8000000000000007</v>
      </c>
      <c r="K10" s="17">
        <v>-2.4</v>
      </c>
      <c r="L10" s="17">
        <v>-2.5</v>
      </c>
      <c r="M10" s="17">
        <v>-2.6</v>
      </c>
      <c r="N10" s="17">
        <v>-11</v>
      </c>
      <c r="O10" s="17">
        <v>-2.7</v>
      </c>
      <c r="P10" s="17">
        <v>-2.2999999999999998</v>
      </c>
      <c r="Q10" s="17">
        <v>-3.7</v>
      </c>
      <c r="R10" s="17">
        <v>-12.2</v>
      </c>
      <c r="S10" s="17">
        <v>-2.6</v>
      </c>
      <c r="T10" s="17">
        <v>-5</v>
      </c>
      <c r="U10" s="17">
        <v>-2.7</v>
      </c>
      <c r="V10" s="17">
        <v>-15.2</v>
      </c>
      <c r="W10" s="17">
        <v>-1.4</v>
      </c>
      <c r="X10" s="17">
        <v>-2.7</v>
      </c>
      <c r="Y10" s="17">
        <v>-1.7</v>
      </c>
      <c r="Z10" s="17">
        <v>-10.199999999999999</v>
      </c>
      <c r="AA10" s="17">
        <v>-4.5</v>
      </c>
      <c r="AB10" s="17">
        <v>-4.2</v>
      </c>
      <c r="AC10" s="17">
        <v>-2.4</v>
      </c>
      <c r="AD10" s="17">
        <v>-14.4</v>
      </c>
      <c r="AE10" s="17">
        <v>-1.4</v>
      </c>
      <c r="AF10" s="17">
        <v>-3.1</v>
      </c>
      <c r="AG10" s="17">
        <v>-2.6</v>
      </c>
      <c r="AH10" s="17">
        <v>-11.7</v>
      </c>
      <c r="AI10" s="17">
        <v>-3</v>
      </c>
      <c r="AJ10" s="17">
        <v>-3.3</v>
      </c>
      <c r="AK10" s="17">
        <v>-3.1</v>
      </c>
      <c r="AL10" s="17">
        <v>-14.1</v>
      </c>
      <c r="AM10" s="17">
        <v>-3.2</v>
      </c>
      <c r="AN10" s="17">
        <v>-3.2</v>
      </c>
      <c r="AO10" s="17">
        <v>-2.7</v>
      </c>
      <c r="AP10" s="17">
        <v>-15</v>
      </c>
      <c r="AQ10" s="17">
        <v>-3.9</v>
      </c>
      <c r="AR10" s="17">
        <v>-4.8</v>
      </c>
      <c r="AS10" s="17">
        <v>-6.2</v>
      </c>
      <c r="AT10" s="17">
        <v>-20.399999999999999</v>
      </c>
      <c r="AU10" s="17">
        <v>-4.5</v>
      </c>
      <c r="AV10" s="17">
        <v>-4.5999999999999996</v>
      </c>
      <c r="AW10" s="17">
        <v>-3.2</v>
      </c>
      <c r="AX10" s="17">
        <v>-18</v>
      </c>
      <c r="AY10" s="17">
        <v>-5.9</v>
      </c>
      <c r="AZ10" s="17">
        <v>-7.2</v>
      </c>
      <c r="BA10" s="17">
        <v>-6.9</v>
      </c>
      <c r="BB10" s="17">
        <v>-37.1</v>
      </c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</row>
    <row r="11" spans="1:85">
      <c r="A11" s="7" t="s">
        <v>242</v>
      </c>
      <c r="B11" s="7" t="s">
        <v>243</v>
      </c>
      <c r="C11" s="17">
        <v>-25.4</v>
      </c>
      <c r="D11" s="17">
        <v>-42.7</v>
      </c>
      <c r="E11" s="17">
        <v>-15.7</v>
      </c>
      <c r="F11" s="17">
        <v>-162.5</v>
      </c>
      <c r="G11" s="17">
        <v>-1.6</v>
      </c>
      <c r="H11" s="17">
        <v>-54.5</v>
      </c>
      <c r="I11" s="17">
        <v>-0.7</v>
      </c>
      <c r="J11" s="17">
        <v>-160.30000000000001</v>
      </c>
      <c r="K11" s="17">
        <v>-0.4</v>
      </c>
      <c r="L11" s="17">
        <v>-0.1</v>
      </c>
      <c r="M11" s="17">
        <v>-0.4</v>
      </c>
      <c r="N11" s="17">
        <v>27.6</v>
      </c>
      <c r="O11" s="17">
        <v>7.4</v>
      </c>
      <c r="P11" s="17">
        <v>16.600000000000001</v>
      </c>
      <c r="Q11" s="17">
        <v>13.9</v>
      </c>
      <c r="R11" s="17">
        <v>84.6</v>
      </c>
      <c r="S11" s="17">
        <v>24.4</v>
      </c>
      <c r="T11" s="17">
        <v>27.2</v>
      </c>
      <c r="U11" s="17">
        <v>54.2</v>
      </c>
      <c r="V11" s="17">
        <v>149.6</v>
      </c>
      <c r="W11" s="17">
        <v>12.5</v>
      </c>
      <c r="X11" s="17">
        <v>10.8</v>
      </c>
      <c r="Y11" s="17">
        <v>8</v>
      </c>
      <c r="Z11" s="17">
        <v>40.1</v>
      </c>
      <c r="AA11" s="17">
        <v>6.7</v>
      </c>
      <c r="AB11" s="17">
        <v>9.8000000000000007</v>
      </c>
      <c r="AC11" s="17">
        <v>5.3</v>
      </c>
      <c r="AD11" s="17">
        <v>16.2</v>
      </c>
      <c r="AE11" s="17">
        <v>-5.8</v>
      </c>
      <c r="AF11" s="17">
        <v>-62.1</v>
      </c>
      <c r="AG11" s="17">
        <v>0.9</v>
      </c>
      <c r="AH11" s="17">
        <v>-142.69999999999999</v>
      </c>
      <c r="AI11" s="17">
        <v>-2.6</v>
      </c>
      <c r="AJ11" s="17">
        <v>1.5</v>
      </c>
      <c r="AK11" s="17">
        <v>-1</v>
      </c>
      <c r="AL11" s="17">
        <v>-12.9</v>
      </c>
      <c r="AM11" s="17">
        <v>3.1</v>
      </c>
      <c r="AN11" s="17">
        <v>13.2</v>
      </c>
      <c r="AO11" s="17">
        <v>-4.8</v>
      </c>
      <c r="AP11" s="17">
        <v>-29.4</v>
      </c>
      <c r="AQ11" s="17">
        <v>-3</v>
      </c>
      <c r="AR11" s="17">
        <v>-48.3</v>
      </c>
      <c r="AS11" s="17">
        <v>-5.8</v>
      </c>
      <c r="AT11" s="17">
        <v>-56.3</v>
      </c>
      <c r="AU11" s="17">
        <v>-5.7</v>
      </c>
      <c r="AV11" s="17">
        <v>6.4</v>
      </c>
      <c r="AW11" s="17">
        <v>-7</v>
      </c>
      <c r="AX11" s="17">
        <v>-4.7</v>
      </c>
      <c r="AY11" s="17">
        <v>-8.3000000000000007</v>
      </c>
      <c r="AZ11" s="17">
        <v>-5.3</v>
      </c>
      <c r="BA11" s="17">
        <v>-31.8</v>
      </c>
      <c r="BB11" s="17">
        <v>-147.1</v>
      </c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</row>
    <row r="12" spans="1:85">
      <c r="A12" s="7" t="s">
        <v>244</v>
      </c>
      <c r="B12" s="7" t="s">
        <v>245</v>
      </c>
      <c r="C12" s="17">
        <v>-0.1</v>
      </c>
      <c r="D12" s="17">
        <v>-1.8</v>
      </c>
      <c r="E12" s="17">
        <v>-0.1</v>
      </c>
      <c r="F12" s="17">
        <v>-22.1</v>
      </c>
      <c r="G12" s="17">
        <v>-0.4</v>
      </c>
      <c r="H12" s="17">
        <v>-10.9</v>
      </c>
      <c r="I12" s="17">
        <v>-0.2</v>
      </c>
      <c r="J12" s="17">
        <v>-34.1</v>
      </c>
      <c r="K12" s="17"/>
      <c r="L12" s="17">
        <v>-1.4</v>
      </c>
      <c r="M12" s="17"/>
      <c r="N12" s="17">
        <v>-1.4</v>
      </c>
      <c r="O12" s="17"/>
      <c r="P12" s="17"/>
      <c r="Q12" s="17">
        <v>1.5</v>
      </c>
      <c r="R12" s="17">
        <v>-0.1</v>
      </c>
      <c r="S12" s="17"/>
      <c r="T12" s="17">
        <v>-0.5</v>
      </c>
      <c r="U12" s="17"/>
      <c r="V12" s="17">
        <v>-1.1000000000000001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</row>
    <row r="13" spans="1:85">
      <c r="A13" s="7" t="s">
        <v>246</v>
      </c>
      <c r="B13" s="7" t="s">
        <v>247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>
        <v>2.5</v>
      </c>
      <c r="AY13" s="17"/>
      <c r="AZ13" s="17"/>
      <c r="BA13" s="17"/>
      <c r="BB13" s="17">
        <v>1.2</v>
      </c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</row>
    <row r="14" spans="1:85">
      <c r="A14" s="7" t="s">
        <v>248</v>
      </c>
      <c r="B14" s="7" t="s">
        <v>249</v>
      </c>
      <c r="C14" s="17">
        <v>0.1</v>
      </c>
      <c r="D14" s="17"/>
      <c r="E14" s="17"/>
      <c r="F14" s="17">
        <v>0.2</v>
      </c>
      <c r="G14" s="17">
        <v>0.1</v>
      </c>
      <c r="H14" s="17">
        <v>0.9</v>
      </c>
      <c r="I14" s="17">
        <v>1.3</v>
      </c>
      <c r="J14" s="17">
        <v>3.1</v>
      </c>
      <c r="K14" s="17">
        <v>1.3</v>
      </c>
      <c r="L14" s="17">
        <v>0.1</v>
      </c>
      <c r="M14" s="17">
        <v>0.1</v>
      </c>
      <c r="N14" s="17">
        <v>1.6</v>
      </c>
      <c r="O14" s="17">
        <v>0.4</v>
      </c>
      <c r="P14" s="17">
        <v>0.4</v>
      </c>
      <c r="Q14" s="17">
        <v>0.4</v>
      </c>
      <c r="R14" s="17">
        <v>1.4</v>
      </c>
      <c r="S14" s="17">
        <v>0.3</v>
      </c>
      <c r="T14" s="17">
        <v>0.5</v>
      </c>
      <c r="U14" s="17">
        <v>0.3</v>
      </c>
      <c r="V14" s="17">
        <v>1.5</v>
      </c>
      <c r="W14" s="17">
        <v>0.2</v>
      </c>
      <c r="X14" s="17">
        <v>0.2</v>
      </c>
      <c r="Y14" s="17">
        <v>0.1</v>
      </c>
      <c r="Z14" s="17">
        <v>1.6</v>
      </c>
      <c r="AA14" s="17">
        <v>0.3</v>
      </c>
      <c r="AB14" s="17">
        <v>0</v>
      </c>
      <c r="AC14" s="17">
        <v>0.6</v>
      </c>
      <c r="AD14" s="17">
        <v>1.2</v>
      </c>
      <c r="AE14" s="17">
        <v>0</v>
      </c>
      <c r="AF14" s="17">
        <v>0</v>
      </c>
      <c r="AG14" s="17">
        <v>0.7</v>
      </c>
      <c r="AH14" s="17">
        <v>0.8</v>
      </c>
      <c r="AI14" s="17">
        <v>0.1</v>
      </c>
      <c r="AJ14" s="17">
        <v>0.1</v>
      </c>
      <c r="AK14" s="17">
        <v>0.1</v>
      </c>
      <c r="AL14" s="17">
        <v>1.4</v>
      </c>
      <c r="AM14" s="17">
        <v>0</v>
      </c>
      <c r="AN14" s="17">
        <v>0.5</v>
      </c>
      <c r="AO14" s="17">
        <v>0.3</v>
      </c>
      <c r="AP14" s="17">
        <v>1.5</v>
      </c>
      <c r="AQ14" s="17"/>
      <c r="AR14" s="17">
        <v>0.4</v>
      </c>
      <c r="AS14" s="17"/>
      <c r="AT14" s="17">
        <v>0.7</v>
      </c>
      <c r="AU14" s="17">
        <v>0.2</v>
      </c>
      <c r="AV14" s="17"/>
      <c r="AW14" s="17">
        <v>0.4</v>
      </c>
      <c r="AX14" s="17">
        <v>1.4</v>
      </c>
      <c r="AY14" s="17">
        <v>0.5</v>
      </c>
      <c r="AZ14" s="17">
        <v>1.1000000000000001</v>
      </c>
      <c r="BA14" s="17"/>
      <c r="BB14" s="17">
        <v>0.9</v>
      </c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</row>
    <row r="15" spans="1:85" ht="11.25" thickBot="1">
      <c r="A15" s="8" t="s">
        <v>250</v>
      </c>
      <c r="B15" s="8" t="s">
        <v>251</v>
      </c>
      <c r="C15" s="17">
        <v>-1</v>
      </c>
      <c r="D15" s="17">
        <v>-1.1000000000000001</v>
      </c>
      <c r="E15" s="17">
        <v>-0.9</v>
      </c>
      <c r="F15" s="17">
        <v>-3.6</v>
      </c>
      <c r="G15" s="17">
        <v>-0.6</v>
      </c>
      <c r="H15" s="17">
        <v>-0.4</v>
      </c>
      <c r="I15" s="17">
        <v>-0.8</v>
      </c>
      <c r="J15" s="17">
        <v>-2.4</v>
      </c>
      <c r="K15" s="17">
        <v>-0.8</v>
      </c>
      <c r="L15" s="17">
        <v>-0.19999999999999998</v>
      </c>
      <c r="M15" s="17">
        <v>-0.5</v>
      </c>
      <c r="N15" s="17">
        <v>-2.4</v>
      </c>
      <c r="O15" s="17">
        <v>-0.8</v>
      </c>
      <c r="P15" s="17">
        <v>-0.8</v>
      </c>
      <c r="Q15" s="17">
        <v>-0.9</v>
      </c>
      <c r="R15" s="17">
        <v>-3</v>
      </c>
      <c r="S15" s="17">
        <v>-0.5</v>
      </c>
      <c r="T15" s="17">
        <v>-0.9</v>
      </c>
      <c r="U15" s="17">
        <v>-1.0999999999999999</v>
      </c>
      <c r="V15" s="17">
        <v>-2.8</v>
      </c>
      <c r="W15" s="17">
        <v>-1.4</v>
      </c>
      <c r="X15" s="17">
        <v>-1.4</v>
      </c>
      <c r="Y15" s="17">
        <v>-1.7</v>
      </c>
      <c r="Z15" s="19">
        <v>-5</v>
      </c>
      <c r="AA15" s="17">
        <v>-0.4</v>
      </c>
      <c r="AB15" s="17">
        <v>-0.2</v>
      </c>
      <c r="AC15" s="17">
        <v>-0.3</v>
      </c>
      <c r="AD15" s="19">
        <v>-2</v>
      </c>
      <c r="AE15" s="19">
        <v>-0.3</v>
      </c>
      <c r="AF15" s="19">
        <v>-0.3</v>
      </c>
      <c r="AG15" s="19">
        <v>-0.6</v>
      </c>
      <c r="AH15" s="19">
        <v>-1.7000000000000002</v>
      </c>
      <c r="AI15" s="19">
        <v>-0.2</v>
      </c>
      <c r="AJ15" s="19">
        <v>-0.1</v>
      </c>
      <c r="AK15" s="19">
        <v>-0.4</v>
      </c>
      <c r="AL15" s="19">
        <v>-1</v>
      </c>
      <c r="AM15" s="19">
        <v>-0.7</v>
      </c>
      <c r="AN15" s="19">
        <v>-0.9</v>
      </c>
      <c r="AO15" s="19">
        <v>-0.6</v>
      </c>
      <c r="AP15" s="19">
        <v>-3</v>
      </c>
      <c r="AQ15" s="19">
        <v>-0.4</v>
      </c>
      <c r="AR15" s="19">
        <v>-0.7</v>
      </c>
      <c r="AS15" s="19">
        <v>-0.2</v>
      </c>
      <c r="AT15" s="19">
        <v>-4.2</v>
      </c>
      <c r="AU15" s="19">
        <v>-0.2</v>
      </c>
      <c r="AV15" s="19">
        <v>-0.6</v>
      </c>
      <c r="AW15" s="19">
        <v>-0.5</v>
      </c>
      <c r="AX15" s="19">
        <v>-7.1</v>
      </c>
      <c r="AY15" s="19">
        <v>-0.1</v>
      </c>
      <c r="AZ15" s="19">
        <v>-0.3</v>
      </c>
      <c r="BA15" s="19">
        <v>-3</v>
      </c>
      <c r="BB15" s="19">
        <v>-17.600000000000001</v>
      </c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</row>
    <row r="16" spans="1:85" ht="21">
      <c r="A16" s="59" t="s">
        <v>252</v>
      </c>
      <c r="B16" s="59" t="s">
        <v>253</v>
      </c>
      <c r="C16" s="26">
        <v>-7.8999999999999986</v>
      </c>
      <c r="D16" s="26">
        <v>-30.700000000000003</v>
      </c>
      <c r="E16" s="26">
        <v>1.1999999999999993</v>
      </c>
      <c r="F16" s="48">
        <v>-121.49999999999999</v>
      </c>
      <c r="G16" s="48">
        <v>14.899999999999999</v>
      </c>
      <c r="H16" s="48">
        <v>-47.800000000000004</v>
      </c>
      <c r="I16" s="48">
        <v>18.300000000000004</v>
      </c>
      <c r="J16" s="48">
        <v>-124.30000000000004</v>
      </c>
      <c r="K16" s="48">
        <v>17.200000000000003</v>
      </c>
      <c r="L16" s="48">
        <v>15.299999999999997</v>
      </c>
      <c r="M16" s="48">
        <v>15.399999999999995</v>
      </c>
      <c r="N16" s="48">
        <v>91.699999999999989</v>
      </c>
      <c r="O16" s="48">
        <v>25.099999999999998</v>
      </c>
      <c r="P16" s="48">
        <v>34.300000000000004</v>
      </c>
      <c r="Q16" s="48">
        <v>33.200000000000003</v>
      </c>
      <c r="R16" s="48">
        <v>154.80000000000001</v>
      </c>
      <c r="S16" s="48">
        <v>42.999999999999993</v>
      </c>
      <c r="T16" s="48">
        <v>41.9</v>
      </c>
      <c r="U16" s="48">
        <v>72.2</v>
      </c>
      <c r="V16" s="48">
        <v>221.99999999999997</v>
      </c>
      <c r="W16" s="48">
        <v>36.900000000000006</v>
      </c>
      <c r="X16" s="48">
        <v>33.500000000000007</v>
      </c>
      <c r="Y16" s="48">
        <v>33.1</v>
      </c>
      <c r="Z16" s="48">
        <v>136</v>
      </c>
      <c r="AA16" s="48">
        <v>31.300000000000004</v>
      </c>
      <c r="AB16" s="48">
        <v>36.599999999999994</v>
      </c>
      <c r="AC16" s="48">
        <v>35.500000000000007</v>
      </c>
      <c r="AD16" s="48">
        <v>126.9</v>
      </c>
      <c r="AE16" s="48">
        <v>22</v>
      </c>
      <c r="AF16" s="48">
        <v>-37.099999999999994</v>
      </c>
      <c r="AG16" s="48">
        <v>30.499999999999996</v>
      </c>
      <c r="AH16" s="48">
        <v>-38</v>
      </c>
      <c r="AI16" s="48">
        <v>21.400000000000006</v>
      </c>
      <c r="AJ16" s="48">
        <v>29.1</v>
      </c>
      <c r="AK16" s="48">
        <v>29.300000000000004</v>
      </c>
      <c r="AL16" s="48">
        <v>99.3</v>
      </c>
      <c r="AM16" s="48">
        <v>29.1</v>
      </c>
      <c r="AN16" s="48">
        <v>40.500000000000007</v>
      </c>
      <c r="AO16" s="48">
        <v>22.099999999999998</v>
      </c>
      <c r="AP16" s="48">
        <v>71.5</v>
      </c>
      <c r="AQ16" s="48">
        <v>21.700000000000003</v>
      </c>
      <c r="AR16" s="48">
        <v>-20.9</v>
      </c>
      <c r="AS16" s="48">
        <v>19.8</v>
      </c>
      <c r="AT16" s="48">
        <v>45.3</v>
      </c>
      <c r="AU16" s="48">
        <v>21.4</v>
      </c>
      <c r="AV16" s="48">
        <v>33.5</v>
      </c>
      <c r="AW16" s="48">
        <v>21.3</v>
      </c>
      <c r="AX16" s="48">
        <v>102.6</v>
      </c>
      <c r="AY16" s="48">
        <v>17.899999999999999</v>
      </c>
      <c r="AZ16" s="48">
        <v>21.6</v>
      </c>
      <c r="BA16" s="48">
        <v>-9.3000000000000007</v>
      </c>
      <c r="BB16" s="48">
        <v>-72.8</v>
      </c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</row>
    <row r="17" spans="1:85">
      <c r="A17" s="7" t="s">
        <v>254</v>
      </c>
      <c r="B17" s="7" t="s">
        <v>255</v>
      </c>
      <c r="C17" s="17">
        <v>-1.5</v>
      </c>
      <c r="D17" s="17">
        <v>-1</v>
      </c>
      <c r="E17" s="17">
        <v>1.1000000000000001</v>
      </c>
      <c r="F17" s="17">
        <v>-1.1000000000000001</v>
      </c>
      <c r="G17" s="17">
        <v>-0.8</v>
      </c>
      <c r="H17" s="17">
        <v>-0.9</v>
      </c>
      <c r="I17" s="17">
        <v>0.2</v>
      </c>
      <c r="J17" s="17">
        <v>-0.1</v>
      </c>
      <c r="K17" s="17">
        <v>-3.5</v>
      </c>
      <c r="L17" s="17">
        <v>1.8</v>
      </c>
      <c r="M17" s="17">
        <v>1.4</v>
      </c>
      <c r="N17" s="17">
        <v>1.4</v>
      </c>
      <c r="O17" s="17">
        <v>0.3</v>
      </c>
      <c r="P17" s="17">
        <v>2.8</v>
      </c>
      <c r="Q17" s="17">
        <v>-0.6</v>
      </c>
      <c r="R17" s="17">
        <v>2.4</v>
      </c>
      <c r="S17" s="17">
        <v>-3.6999999999999997</v>
      </c>
      <c r="T17" s="17">
        <v>-0.4</v>
      </c>
      <c r="U17" s="17">
        <v>1.4000000000000001</v>
      </c>
      <c r="V17" s="17">
        <v>-4.9000000000000004</v>
      </c>
      <c r="W17" s="17">
        <v>0.1</v>
      </c>
      <c r="X17" s="17">
        <v>0.2</v>
      </c>
      <c r="Y17" s="17">
        <v>-0.2</v>
      </c>
      <c r="Z17" s="17">
        <v>-0.2</v>
      </c>
      <c r="AA17" s="17">
        <v>-0.1</v>
      </c>
      <c r="AB17" s="17">
        <v>-0.4</v>
      </c>
      <c r="AC17" s="17">
        <v>0.2</v>
      </c>
      <c r="AD17" s="17">
        <v>-0.5</v>
      </c>
      <c r="AE17" s="17">
        <v>-5.3</v>
      </c>
      <c r="AF17" s="17">
        <v>2.1</v>
      </c>
      <c r="AG17" s="17">
        <v>-0.9</v>
      </c>
      <c r="AH17" s="17">
        <v>-3</v>
      </c>
      <c r="AI17" s="17">
        <v>-0.30000000000000004</v>
      </c>
      <c r="AJ17" s="17">
        <v>0.30000000000000004</v>
      </c>
      <c r="AK17" s="17">
        <v>-0.3</v>
      </c>
      <c r="AL17" s="17">
        <v>0.2</v>
      </c>
      <c r="AM17" s="17">
        <v>-1.2000000000000002</v>
      </c>
      <c r="AN17" s="17">
        <v>-0.3</v>
      </c>
      <c r="AO17" s="17">
        <v>-1</v>
      </c>
      <c r="AP17" s="17">
        <v>-2.2000000000000002</v>
      </c>
      <c r="AQ17" s="17">
        <v>0.2</v>
      </c>
      <c r="AR17" s="17">
        <v>0.9</v>
      </c>
      <c r="AS17" s="17">
        <v>-0.7</v>
      </c>
      <c r="AT17" s="17">
        <v>2.2999999999999998</v>
      </c>
      <c r="AU17" s="17">
        <v>0.1</v>
      </c>
      <c r="AV17" s="17">
        <v>-0.5</v>
      </c>
      <c r="AW17" s="17">
        <v>-0.1</v>
      </c>
      <c r="AX17" s="17">
        <v>-0.6</v>
      </c>
      <c r="AY17" s="17">
        <v>0.4</v>
      </c>
      <c r="AZ17" s="17">
        <v>0.1</v>
      </c>
      <c r="BA17" s="17">
        <v>-0.3</v>
      </c>
      <c r="BB17" s="17">
        <v>-0.7</v>
      </c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</row>
    <row r="18" spans="1:85">
      <c r="A18" s="7" t="s">
        <v>256</v>
      </c>
      <c r="B18" s="7" t="s">
        <v>257</v>
      </c>
      <c r="C18" s="17">
        <v>1</v>
      </c>
      <c r="D18" s="17">
        <v>0.7</v>
      </c>
      <c r="E18" s="17">
        <v>0.7</v>
      </c>
      <c r="F18" s="17">
        <v>2.9</v>
      </c>
      <c r="G18" s="17">
        <v>0.9</v>
      </c>
      <c r="H18" s="17">
        <v>0.7</v>
      </c>
      <c r="I18" s="17">
        <v>0.9</v>
      </c>
      <c r="J18" s="17">
        <v>3.9</v>
      </c>
      <c r="K18" s="17">
        <v>0.7</v>
      </c>
      <c r="L18" s="17">
        <v>0.9</v>
      </c>
      <c r="M18" s="17">
        <v>1</v>
      </c>
      <c r="N18" s="17">
        <v>3.8</v>
      </c>
      <c r="O18" s="17">
        <v>0.6</v>
      </c>
      <c r="P18" s="17">
        <v>0.6</v>
      </c>
      <c r="Q18" s="17">
        <v>0.1</v>
      </c>
      <c r="R18" s="17">
        <v>1.3</v>
      </c>
      <c r="S18" s="17">
        <v>0.1</v>
      </c>
      <c r="T18" s="17"/>
      <c r="U18" s="17">
        <v>0</v>
      </c>
      <c r="V18" s="17">
        <v>0.2</v>
      </c>
      <c r="W18" s="17">
        <v>0.1</v>
      </c>
      <c r="X18" s="17">
        <v>0.1</v>
      </c>
      <c r="Y18" s="17">
        <v>0.1</v>
      </c>
      <c r="Z18" s="17">
        <v>0.4</v>
      </c>
      <c r="AA18" s="17">
        <v>0.1</v>
      </c>
      <c r="AB18" s="17">
        <v>0.1</v>
      </c>
      <c r="AC18" s="17">
        <v>0.1</v>
      </c>
      <c r="AD18" s="17">
        <v>0.4</v>
      </c>
      <c r="AE18" s="17">
        <v>0.1</v>
      </c>
      <c r="AF18" s="17">
        <v>0.1</v>
      </c>
      <c r="AG18" s="17">
        <v>0.1</v>
      </c>
      <c r="AH18" s="17">
        <v>0.3</v>
      </c>
      <c r="AI18" s="17">
        <v>0.1</v>
      </c>
      <c r="AJ18" s="17">
        <v>0.1</v>
      </c>
      <c r="AK18" s="17">
        <v>0.1</v>
      </c>
      <c r="AL18" s="17">
        <v>0.3</v>
      </c>
      <c r="AM18" s="17">
        <v>0.1</v>
      </c>
      <c r="AN18" s="17">
        <v>0.1</v>
      </c>
      <c r="AO18" s="17">
        <v>0.7</v>
      </c>
      <c r="AP18" s="17">
        <v>1.4</v>
      </c>
      <c r="AQ18" s="17">
        <v>0.2</v>
      </c>
      <c r="AR18" s="17">
        <v>0.2</v>
      </c>
      <c r="AS18" s="17">
        <v>0.2</v>
      </c>
      <c r="AT18" s="17">
        <v>1.4</v>
      </c>
      <c r="AU18" s="17">
        <v>0.8</v>
      </c>
      <c r="AV18" s="17">
        <v>0.6</v>
      </c>
      <c r="AW18" s="17">
        <v>1</v>
      </c>
      <c r="AX18" s="17">
        <v>3.6</v>
      </c>
      <c r="AY18" s="17">
        <v>1</v>
      </c>
      <c r="AZ18" s="17">
        <v>0.5</v>
      </c>
      <c r="BA18" s="17">
        <v>0.7</v>
      </c>
      <c r="BB18" s="17">
        <v>7.8</v>
      </c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</row>
    <row r="19" spans="1:85">
      <c r="A19" s="7" t="s">
        <v>258</v>
      </c>
      <c r="B19" s="7" t="s">
        <v>259</v>
      </c>
      <c r="C19" s="17">
        <v>-12.6</v>
      </c>
      <c r="D19" s="17">
        <v>-10.8</v>
      </c>
      <c r="E19" s="17">
        <v>-11</v>
      </c>
      <c r="F19" s="17">
        <v>-45.7</v>
      </c>
      <c r="G19" s="17">
        <v>-12.4</v>
      </c>
      <c r="H19" s="17">
        <v>-11.4</v>
      </c>
      <c r="I19" s="17">
        <v>-10</v>
      </c>
      <c r="J19" s="17">
        <v>-46.4</v>
      </c>
      <c r="K19" s="17">
        <v>-9</v>
      </c>
      <c r="L19" s="17">
        <v>-8.6999999999999993</v>
      </c>
      <c r="M19" s="17">
        <v>-6.9</v>
      </c>
      <c r="N19" s="17">
        <v>-33.200000000000003</v>
      </c>
      <c r="O19" s="17">
        <v>-6.9</v>
      </c>
      <c r="P19" s="17">
        <v>-7</v>
      </c>
      <c r="Q19" s="17">
        <v>-7.8</v>
      </c>
      <c r="R19" s="17">
        <v>-29.5</v>
      </c>
      <c r="S19" s="17">
        <v>-6.5</v>
      </c>
      <c r="T19" s="17">
        <v>-6.5</v>
      </c>
      <c r="U19" s="17">
        <v>-7.7</v>
      </c>
      <c r="V19" s="17">
        <v>-28.8</v>
      </c>
      <c r="W19" s="17">
        <v>-7.2</v>
      </c>
      <c r="X19" s="17">
        <v>-7.2</v>
      </c>
      <c r="Y19" s="17">
        <v>-7.8</v>
      </c>
      <c r="Z19" s="17">
        <v>-30.2</v>
      </c>
      <c r="AA19" s="17">
        <v>-8</v>
      </c>
      <c r="AB19" s="17">
        <v>-8.3000000000000007</v>
      </c>
      <c r="AC19" s="17">
        <v>-9.1</v>
      </c>
      <c r="AD19" s="17">
        <v>-34.6</v>
      </c>
      <c r="AE19" s="17">
        <v>-8.6999999999999993</v>
      </c>
      <c r="AF19" s="17">
        <v>-8.3000000000000007</v>
      </c>
      <c r="AG19" s="17">
        <v>-8.3000000000000007</v>
      </c>
      <c r="AH19" s="17">
        <v>-35.200000000000003</v>
      </c>
      <c r="AI19" s="17">
        <v>-8.6</v>
      </c>
      <c r="AJ19" s="17">
        <v>-13.1</v>
      </c>
      <c r="AK19" s="17">
        <v>-12.3</v>
      </c>
      <c r="AL19" s="17">
        <v>-43.3</v>
      </c>
      <c r="AM19" s="17">
        <v>-8.1</v>
      </c>
      <c r="AN19" s="17">
        <v>-8.5</v>
      </c>
      <c r="AO19" s="17">
        <v>-8.5</v>
      </c>
      <c r="AP19" s="17">
        <v>-33.1</v>
      </c>
      <c r="AQ19" s="17">
        <v>-7.8</v>
      </c>
      <c r="AR19" s="17">
        <v>-8.5</v>
      </c>
      <c r="AS19" s="17">
        <v>-8.9</v>
      </c>
      <c r="AT19" s="17">
        <v>-34.6</v>
      </c>
      <c r="AU19" s="17">
        <v>-9.3000000000000007</v>
      </c>
      <c r="AV19" s="17">
        <v>-10</v>
      </c>
      <c r="AW19" s="17">
        <v>-10.3</v>
      </c>
      <c r="AX19" s="17">
        <v>-43.7</v>
      </c>
      <c r="AY19" s="17">
        <v>-17.399999999999999</v>
      </c>
      <c r="AZ19" s="17">
        <v>-19.8</v>
      </c>
      <c r="BA19" s="17">
        <v>-18.8</v>
      </c>
      <c r="BB19" s="17">
        <v>-94.3</v>
      </c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</row>
    <row r="20" spans="1:85" ht="21.75" thickBot="1">
      <c r="A20" s="8" t="s">
        <v>260</v>
      </c>
      <c r="B20" s="8" t="s">
        <v>261</v>
      </c>
      <c r="C20" s="19">
        <v>0.4</v>
      </c>
      <c r="D20" s="19">
        <v>-2.2000000000000002</v>
      </c>
      <c r="E20" s="19">
        <v>4.5999999999999996</v>
      </c>
      <c r="F20" s="19">
        <v>3.8</v>
      </c>
      <c r="G20" s="19">
        <v>0.4</v>
      </c>
      <c r="H20" s="19">
        <v>-11.4</v>
      </c>
      <c r="I20" s="19">
        <v>-0.4</v>
      </c>
      <c r="J20" s="19">
        <v>-27.6</v>
      </c>
      <c r="K20" s="19">
        <v>-1.6</v>
      </c>
      <c r="L20" s="19">
        <v>-2</v>
      </c>
      <c r="M20" s="19">
        <v>-0.1</v>
      </c>
      <c r="N20" s="19">
        <v>-8.1999999999999993</v>
      </c>
      <c r="O20" s="19">
        <v>-0.5</v>
      </c>
      <c r="P20" s="19">
        <v>-3.3</v>
      </c>
      <c r="Q20" s="19">
        <v>-0.4</v>
      </c>
      <c r="R20" s="19">
        <v>-4.5</v>
      </c>
      <c r="S20" s="19">
        <v>0.2</v>
      </c>
      <c r="T20" s="19"/>
      <c r="U20" s="19"/>
      <c r="V20" s="19">
        <v>0.2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>
        <v>0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</row>
    <row r="21" spans="1:85">
      <c r="A21" s="59" t="s">
        <v>262</v>
      </c>
      <c r="B21" s="59" t="s">
        <v>263</v>
      </c>
      <c r="C21" s="26">
        <v>-20.6</v>
      </c>
      <c r="D21" s="26">
        <v>-44.000000000000007</v>
      </c>
      <c r="E21" s="26">
        <v>-3.4000000000000004</v>
      </c>
      <c r="F21" s="48">
        <v>-161.59999999999997</v>
      </c>
      <c r="G21" s="48">
        <v>2.9999999999999978</v>
      </c>
      <c r="H21" s="48">
        <v>-70.8</v>
      </c>
      <c r="I21" s="48">
        <v>9.0000000000000018</v>
      </c>
      <c r="J21" s="48">
        <v>-194.50000000000003</v>
      </c>
      <c r="K21" s="48">
        <v>3.800000000000002</v>
      </c>
      <c r="L21" s="48">
        <v>7.2999999999999972</v>
      </c>
      <c r="M21" s="48">
        <v>10.799999999999994</v>
      </c>
      <c r="N21" s="48">
        <v>55.499999999999986</v>
      </c>
      <c r="O21" s="48">
        <v>18.600000000000001</v>
      </c>
      <c r="P21" s="48">
        <v>27.400000000000002</v>
      </c>
      <c r="Q21" s="48">
        <v>24.500000000000004</v>
      </c>
      <c r="R21" s="48">
        <v>124.50000000000003</v>
      </c>
      <c r="S21" s="48">
        <v>33.099999999999994</v>
      </c>
      <c r="T21" s="48">
        <v>35</v>
      </c>
      <c r="U21" s="48">
        <v>65.900000000000006</v>
      </c>
      <c r="V21" s="48">
        <v>188.69999999999993</v>
      </c>
      <c r="W21" s="48">
        <v>29.900000000000009</v>
      </c>
      <c r="X21" s="48">
        <v>26.600000000000012</v>
      </c>
      <c r="Y21" s="48">
        <v>25.2</v>
      </c>
      <c r="Z21" s="48">
        <v>106.00000000000001</v>
      </c>
      <c r="AA21" s="48">
        <v>23.300000000000004</v>
      </c>
      <c r="AB21" s="48">
        <v>27.999999999999996</v>
      </c>
      <c r="AC21" s="48">
        <v>26.70000000000001</v>
      </c>
      <c r="AD21" s="48">
        <v>92.200000000000017</v>
      </c>
      <c r="AE21" s="48">
        <v>8.1000000000000014</v>
      </c>
      <c r="AF21" s="48">
        <v>-43.199999999999989</v>
      </c>
      <c r="AG21" s="48">
        <v>21.4</v>
      </c>
      <c r="AH21" s="48">
        <v>-75.900000000000006</v>
      </c>
      <c r="AI21" s="48">
        <v>12.600000000000007</v>
      </c>
      <c r="AJ21" s="48">
        <v>16.400000000000006</v>
      </c>
      <c r="AK21" s="48">
        <v>16.800000000000004</v>
      </c>
      <c r="AL21" s="48">
        <v>56.5</v>
      </c>
      <c r="AM21" s="48">
        <v>19.900000000000006</v>
      </c>
      <c r="AN21" s="48">
        <v>31.800000000000011</v>
      </c>
      <c r="AO21" s="48">
        <v>13.299999999999997</v>
      </c>
      <c r="AP21" s="48">
        <v>37.6</v>
      </c>
      <c r="AQ21" s="48">
        <v>14.300000000000002</v>
      </c>
      <c r="AR21" s="48">
        <v>-28.3</v>
      </c>
      <c r="AS21" s="48">
        <v>10.400000000000002</v>
      </c>
      <c r="AT21" s="48">
        <v>14.4</v>
      </c>
      <c r="AU21" s="48">
        <v>13</v>
      </c>
      <c r="AV21" s="48">
        <v>23.6</v>
      </c>
      <c r="AW21" s="48">
        <v>11.9</v>
      </c>
      <c r="AX21" s="48">
        <v>61.9</v>
      </c>
      <c r="AY21" s="48">
        <v>1.9</v>
      </c>
      <c r="AZ21" s="48">
        <v>2.4</v>
      </c>
      <c r="BA21" s="48">
        <v>-27.7</v>
      </c>
      <c r="BB21" s="48">
        <v>-160</v>
      </c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</row>
    <row r="22" spans="1:85" ht="11.25" thickBot="1">
      <c r="A22" s="7" t="s">
        <v>264</v>
      </c>
      <c r="B22" s="7" t="s">
        <v>265</v>
      </c>
      <c r="C22" s="17">
        <v>-5.6</v>
      </c>
      <c r="D22" s="17">
        <v>-4.2</v>
      </c>
      <c r="E22" s="17">
        <v>1.2</v>
      </c>
      <c r="F22" s="17">
        <v>-15.2</v>
      </c>
      <c r="G22" s="17">
        <v>-4.8</v>
      </c>
      <c r="H22" s="17">
        <v>0.7</v>
      </c>
      <c r="I22" s="17">
        <v>-4.4000000000000004</v>
      </c>
      <c r="J22" s="17">
        <v>-12.9</v>
      </c>
      <c r="K22" s="17">
        <v>4.0999999999999996</v>
      </c>
      <c r="L22" s="17">
        <v>-9.1</v>
      </c>
      <c r="M22" s="17">
        <v>0</v>
      </c>
      <c r="N22" s="17">
        <v>-11.9</v>
      </c>
      <c r="O22" s="17">
        <v>-2.2999999999999998</v>
      </c>
      <c r="P22" s="17">
        <v>-8.6</v>
      </c>
      <c r="Q22" s="17">
        <v>46.9</v>
      </c>
      <c r="R22" s="17">
        <v>35</v>
      </c>
      <c r="S22" s="17">
        <v>-1</v>
      </c>
      <c r="T22" s="17">
        <v>-7.5</v>
      </c>
      <c r="U22" s="17">
        <v>-13.8</v>
      </c>
      <c r="V22" s="17">
        <v>-32.1</v>
      </c>
      <c r="W22" s="17">
        <v>-5.6</v>
      </c>
      <c r="X22" s="17">
        <v>-4.9000000000000004</v>
      </c>
      <c r="Y22" s="17">
        <v>-2.1999999999999997</v>
      </c>
      <c r="Z22" s="17">
        <v>-14</v>
      </c>
      <c r="AA22" s="17">
        <v>-3.5</v>
      </c>
      <c r="AB22" s="17">
        <v>-4.9000000000000004</v>
      </c>
      <c r="AC22" s="17">
        <v>-6.6000000000000005</v>
      </c>
      <c r="AD22" s="17">
        <v>-16.8</v>
      </c>
      <c r="AE22" s="17">
        <v>-5.3</v>
      </c>
      <c r="AF22" s="17">
        <v>6.6</v>
      </c>
      <c r="AG22" s="17">
        <v>-4.0999999999999996</v>
      </c>
      <c r="AH22" s="17">
        <v>5</v>
      </c>
      <c r="AI22" s="17">
        <v>-3.9</v>
      </c>
      <c r="AJ22" s="17">
        <v>-3.6</v>
      </c>
      <c r="AK22" s="17">
        <v>-5.2</v>
      </c>
      <c r="AL22" s="17">
        <v>-13.8</v>
      </c>
      <c r="AM22" s="17">
        <v>-4.7</v>
      </c>
      <c r="AN22" s="17">
        <v>-6.4</v>
      </c>
      <c r="AO22" s="17">
        <v>-4.5999999999999996</v>
      </c>
      <c r="AP22" s="17">
        <v>-12.8</v>
      </c>
      <c r="AQ22" s="17">
        <v>-2.7</v>
      </c>
      <c r="AR22" s="17">
        <v>5</v>
      </c>
      <c r="AS22" s="17">
        <v>-4.8</v>
      </c>
      <c r="AT22" s="17">
        <v>-2</v>
      </c>
      <c r="AU22" s="17">
        <v>-3.2</v>
      </c>
      <c r="AV22" s="17">
        <v>-1.9</v>
      </c>
      <c r="AW22" s="17">
        <v>-2</v>
      </c>
      <c r="AX22" s="17">
        <v>-8.9</v>
      </c>
      <c r="AY22" s="17">
        <v>-0.3</v>
      </c>
      <c r="AZ22" s="17">
        <v>-3.5</v>
      </c>
      <c r="BA22" s="17">
        <v>-0.7</v>
      </c>
      <c r="BB22" s="17">
        <v>5.4</v>
      </c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</row>
    <row r="23" spans="1:85" ht="15.75" customHeight="1" thickBot="1">
      <c r="A23" s="60" t="s">
        <v>266</v>
      </c>
      <c r="B23" s="60" t="s">
        <v>267</v>
      </c>
      <c r="C23" s="28">
        <v>-26.200000000000003</v>
      </c>
      <c r="D23" s="28">
        <v>-48.20000000000001</v>
      </c>
      <c r="E23" s="28">
        <v>-2.2000000000000002</v>
      </c>
      <c r="F23" s="57">
        <v>-176.79999999999995</v>
      </c>
      <c r="G23" s="57">
        <v>-1.800000000000002</v>
      </c>
      <c r="H23" s="57">
        <v>-70.099999999999994</v>
      </c>
      <c r="I23" s="57">
        <v>4.6000000000000014</v>
      </c>
      <c r="J23" s="57">
        <v>-207.40000000000003</v>
      </c>
      <c r="K23" s="57">
        <v>7.9000000000000021</v>
      </c>
      <c r="L23" s="57">
        <v>-1.8000000000000025</v>
      </c>
      <c r="M23" s="57">
        <v>10.799999999999994</v>
      </c>
      <c r="N23" s="57">
        <v>43.599999999999987</v>
      </c>
      <c r="O23" s="57">
        <v>16.3</v>
      </c>
      <c r="P23" s="57">
        <v>18.800000000000004</v>
      </c>
      <c r="Q23" s="57">
        <v>71.400000000000006</v>
      </c>
      <c r="R23" s="57">
        <v>159.50000000000003</v>
      </c>
      <c r="S23" s="57">
        <v>32.099999999999994</v>
      </c>
      <c r="T23" s="57">
        <v>27.5</v>
      </c>
      <c r="U23" s="57">
        <v>52.100000000000009</v>
      </c>
      <c r="V23" s="57">
        <v>156.59999999999994</v>
      </c>
      <c r="W23" s="57">
        <v>24.300000000000011</v>
      </c>
      <c r="X23" s="57">
        <v>21.70000000000001</v>
      </c>
      <c r="Y23" s="57">
        <v>23</v>
      </c>
      <c r="Z23" s="57">
        <v>92.000000000000014</v>
      </c>
      <c r="AA23" s="57">
        <v>19.800000000000004</v>
      </c>
      <c r="AB23" s="57">
        <v>23.099999999999994</v>
      </c>
      <c r="AC23" s="57">
        <v>20.100000000000009</v>
      </c>
      <c r="AD23" s="57">
        <v>75.40000000000002</v>
      </c>
      <c r="AE23" s="57">
        <v>2.8000000000000016</v>
      </c>
      <c r="AF23" s="57">
        <v>-36.599999999999987</v>
      </c>
      <c r="AG23" s="57">
        <v>17.299999999999997</v>
      </c>
      <c r="AH23" s="57">
        <v>-70.900000000000006</v>
      </c>
      <c r="AI23" s="57">
        <v>8.7000000000000064</v>
      </c>
      <c r="AJ23" s="57">
        <v>12.800000000000006</v>
      </c>
      <c r="AK23" s="57">
        <v>11.600000000000005</v>
      </c>
      <c r="AL23" s="57">
        <v>42.7</v>
      </c>
      <c r="AM23" s="57">
        <v>15.200000000000006</v>
      </c>
      <c r="AN23" s="57">
        <v>25.400000000000013</v>
      </c>
      <c r="AO23" s="57">
        <v>8.6999999999999975</v>
      </c>
      <c r="AP23" s="57">
        <v>24.8</v>
      </c>
      <c r="AQ23" s="57">
        <v>11.600000000000001</v>
      </c>
      <c r="AR23" s="57">
        <v>-23.3</v>
      </c>
      <c r="AS23" s="57">
        <v>5.6000000000000023</v>
      </c>
      <c r="AT23" s="57">
        <v>12.4</v>
      </c>
      <c r="AU23" s="57">
        <v>9.8000000000000007</v>
      </c>
      <c r="AV23" s="57">
        <v>21.700000000000003</v>
      </c>
      <c r="AW23" s="57">
        <v>9.9</v>
      </c>
      <c r="AX23" s="57">
        <v>53</v>
      </c>
      <c r="AY23" s="57">
        <v>1.6</v>
      </c>
      <c r="AZ23" s="57">
        <v>-1.1000000000000001</v>
      </c>
      <c r="BA23" s="57">
        <v>-28.4</v>
      </c>
      <c r="BB23" s="57">
        <v>-154.6</v>
      </c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</row>
    <row r="24" spans="1:85" ht="11.25" thickTop="1">
      <c r="A24" s="6" t="s">
        <v>268</v>
      </c>
      <c r="B24" s="6" t="s">
        <v>269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</row>
    <row r="25" spans="1:85">
      <c r="A25" s="7" t="s">
        <v>270</v>
      </c>
      <c r="B25" s="7" t="s">
        <v>271</v>
      </c>
      <c r="C25" s="17">
        <v>-22.8</v>
      </c>
      <c r="D25" s="17">
        <v>-42.3</v>
      </c>
      <c r="E25" s="17">
        <v>-1</v>
      </c>
      <c r="F25" s="17">
        <v>-146.80000000000001</v>
      </c>
      <c r="G25" s="17">
        <v>-1.1000000000000001</v>
      </c>
      <c r="H25" s="17">
        <v>-62.7</v>
      </c>
      <c r="I25" s="17">
        <v>5.0999999999999996</v>
      </c>
      <c r="J25" s="17">
        <v>-183.8</v>
      </c>
      <c r="K25" s="17">
        <v>8.3000000000000007</v>
      </c>
      <c r="L25" s="17">
        <v>-1.9</v>
      </c>
      <c r="M25" s="17">
        <v>10.5</v>
      </c>
      <c r="N25" s="17">
        <v>45.2</v>
      </c>
      <c r="O25" s="17">
        <v>16.399999999999999</v>
      </c>
      <c r="P25" s="17">
        <v>18.8</v>
      </c>
      <c r="Q25" s="17">
        <v>71.400000000000006</v>
      </c>
      <c r="R25" s="17">
        <v>158.5</v>
      </c>
      <c r="S25" s="17">
        <v>32.200000000000003</v>
      </c>
      <c r="T25" s="17">
        <v>27.4</v>
      </c>
      <c r="U25" s="17">
        <v>51.9</v>
      </c>
      <c r="V25" s="17">
        <v>156.30000000000001</v>
      </c>
      <c r="W25" s="17">
        <v>24.1</v>
      </c>
      <c r="X25" s="17">
        <v>21.5</v>
      </c>
      <c r="Y25" s="17">
        <v>22.8</v>
      </c>
      <c r="Z25" s="17">
        <v>91.2</v>
      </c>
      <c r="AA25" s="17">
        <v>19.600000000000001</v>
      </c>
      <c r="AB25" s="17">
        <v>23.1</v>
      </c>
      <c r="AC25" s="17">
        <v>19.899999999999999</v>
      </c>
      <c r="AD25" s="17">
        <v>74.8</v>
      </c>
      <c r="AE25" s="17">
        <v>2.6</v>
      </c>
      <c r="AF25" s="17">
        <v>-36.200000000000003</v>
      </c>
      <c r="AG25" s="17">
        <v>17.2</v>
      </c>
      <c r="AH25" s="17">
        <v>-70.2</v>
      </c>
      <c r="AI25" s="17">
        <v>8.5</v>
      </c>
      <c r="AJ25" s="17">
        <v>12.5</v>
      </c>
      <c r="AK25" s="17">
        <v>11.3</v>
      </c>
      <c r="AL25" s="17">
        <v>41.6</v>
      </c>
      <c r="AM25" s="17">
        <v>14.9</v>
      </c>
      <c r="AN25" s="17">
        <v>25</v>
      </c>
      <c r="AO25" s="17">
        <v>8.4</v>
      </c>
      <c r="AP25" s="17">
        <v>23.4</v>
      </c>
      <c r="AQ25" s="17">
        <v>11.2</v>
      </c>
      <c r="AR25" s="17">
        <v>-23.2</v>
      </c>
      <c r="AS25" s="17">
        <v>4.5999999999999996</v>
      </c>
      <c r="AT25" s="17">
        <v>10.5</v>
      </c>
      <c r="AU25" s="17">
        <v>9.3000000000000007</v>
      </c>
      <c r="AV25" s="17">
        <v>21.2</v>
      </c>
      <c r="AW25" s="17">
        <v>9.4</v>
      </c>
      <c r="AX25" s="17">
        <v>50.9</v>
      </c>
      <c r="AY25" s="17">
        <v>1</v>
      </c>
      <c r="AZ25" s="17">
        <v>-1.9</v>
      </c>
      <c r="BA25" s="17">
        <v>-28.9</v>
      </c>
      <c r="BB25" s="17">
        <v>-155</v>
      </c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</row>
    <row r="26" spans="1:85">
      <c r="A26" s="7" t="s">
        <v>135</v>
      </c>
      <c r="B26" s="7" t="s">
        <v>272</v>
      </c>
      <c r="C26" s="17">
        <v>-3.4</v>
      </c>
      <c r="D26" s="17">
        <v>-5.9</v>
      </c>
      <c r="E26" s="17">
        <v>-1.2</v>
      </c>
      <c r="F26" s="17">
        <v>-30</v>
      </c>
      <c r="G26" s="17">
        <v>-0.7</v>
      </c>
      <c r="H26" s="17">
        <v>-7.4</v>
      </c>
      <c r="I26" s="17">
        <v>-0.5</v>
      </c>
      <c r="J26" s="17">
        <v>-23.6</v>
      </c>
      <c r="K26" s="17">
        <v>-0.4</v>
      </c>
      <c r="L26" s="17">
        <v>0.1</v>
      </c>
      <c r="M26" s="17">
        <v>0.3</v>
      </c>
      <c r="N26" s="17">
        <v>-1.6</v>
      </c>
      <c r="O26" s="17">
        <v>-0.1</v>
      </c>
      <c r="P26" s="17">
        <v>0</v>
      </c>
      <c r="Q26" s="17">
        <v>0</v>
      </c>
      <c r="R26" s="17">
        <v>1</v>
      </c>
      <c r="S26" s="17">
        <v>-0.1</v>
      </c>
      <c r="T26" s="17">
        <v>0.1</v>
      </c>
      <c r="U26" s="17">
        <v>0.2</v>
      </c>
      <c r="V26" s="17">
        <v>0.3</v>
      </c>
      <c r="W26" s="17">
        <v>0.19999999999999998</v>
      </c>
      <c r="X26" s="17">
        <v>0.2</v>
      </c>
      <c r="Y26" s="17">
        <v>0.2</v>
      </c>
      <c r="Z26" s="17">
        <v>0.8</v>
      </c>
      <c r="AA26" s="17">
        <v>0.2</v>
      </c>
      <c r="AB26" s="17"/>
      <c r="AC26" s="17">
        <v>0.2</v>
      </c>
      <c r="AD26" s="17">
        <v>0.6</v>
      </c>
      <c r="AE26" s="17">
        <v>0.2</v>
      </c>
      <c r="AF26" s="17">
        <v>-0.4</v>
      </c>
      <c r="AG26" s="17">
        <v>0.1</v>
      </c>
      <c r="AH26" s="17">
        <v>-0.7</v>
      </c>
      <c r="AI26" s="17">
        <v>0.2</v>
      </c>
      <c r="AJ26" s="17">
        <v>0.3</v>
      </c>
      <c r="AK26" s="17">
        <v>0.3</v>
      </c>
      <c r="AL26" s="17">
        <v>1.1000000000000001</v>
      </c>
      <c r="AM26" s="17">
        <v>0.3</v>
      </c>
      <c r="AN26" s="17">
        <v>0.4</v>
      </c>
      <c r="AO26" s="17">
        <v>0.3</v>
      </c>
      <c r="AP26" s="17">
        <v>1.4</v>
      </c>
      <c r="AQ26" s="17">
        <v>0.4</v>
      </c>
      <c r="AR26" s="17">
        <v>0.1</v>
      </c>
      <c r="AS26" s="17">
        <v>1</v>
      </c>
      <c r="AT26" s="17">
        <v>1.9</v>
      </c>
      <c r="AU26" s="17">
        <v>0.5</v>
      </c>
      <c r="AV26" s="17">
        <v>0.5</v>
      </c>
      <c r="AW26" s="17">
        <v>0.5</v>
      </c>
      <c r="AX26" s="17">
        <v>2.1</v>
      </c>
      <c r="AY26" s="17">
        <v>0.6</v>
      </c>
      <c r="AZ26" s="17">
        <v>0.8</v>
      </c>
      <c r="BA26" s="17">
        <v>0.5</v>
      </c>
      <c r="BB26" s="17">
        <v>0.4</v>
      </c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</row>
    <row r="27" spans="1:85" s="55" customFormat="1" ht="21.75" customHeight="1">
      <c r="A27" s="52" t="s">
        <v>273</v>
      </c>
      <c r="B27" s="52" t="s">
        <v>274</v>
      </c>
      <c r="C27" s="53">
        <v>-7.0000000000000007E-2</v>
      </c>
      <c r="D27" s="53">
        <v>-0.13</v>
      </c>
      <c r="E27" s="53">
        <v>-0.01</v>
      </c>
      <c r="F27" s="53">
        <v>-0.46</v>
      </c>
      <c r="G27" s="53"/>
      <c r="H27" s="53">
        <v>-0.18</v>
      </c>
      <c r="I27" s="53">
        <v>0.01</v>
      </c>
      <c r="J27" s="53">
        <v>-0.53</v>
      </c>
      <c r="K27" s="53">
        <v>0.02</v>
      </c>
      <c r="L27" s="53">
        <v>-0.01</v>
      </c>
      <c r="M27" s="53">
        <v>0.03</v>
      </c>
      <c r="N27" s="53">
        <v>0.12</v>
      </c>
      <c r="O27" s="53">
        <v>0.04</v>
      </c>
      <c r="P27" s="53">
        <v>0.04</v>
      </c>
      <c r="Q27" s="53">
        <v>0.16</v>
      </c>
      <c r="R27" s="53">
        <v>0.34</v>
      </c>
      <c r="S27" s="53">
        <v>7.0000000000000007E-2</v>
      </c>
      <c r="T27" s="53">
        <v>0.06</v>
      </c>
      <c r="U27" s="53">
        <v>0.13</v>
      </c>
      <c r="V27" s="53">
        <v>0.34</v>
      </c>
      <c r="W27" s="53">
        <v>0.05</v>
      </c>
      <c r="X27" s="53">
        <v>0.05</v>
      </c>
      <c r="Y27" s="53">
        <v>0.05</v>
      </c>
      <c r="Z27" s="53">
        <v>0.19</v>
      </c>
      <c r="AA27" s="53">
        <v>0.04</v>
      </c>
      <c r="AB27" s="53">
        <v>0.05</v>
      </c>
      <c r="AC27" s="53">
        <v>0.04</v>
      </c>
      <c r="AD27" s="53">
        <v>0.15</v>
      </c>
      <c r="AE27" s="53">
        <v>0.01</v>
      </c>
      <c r="AF27" s="53">
        <v>-7.0000000000000007E-2</v>
      </c>
      <c r="AG27" s="53">
        <v>0.04</v>
      </c>
      <c r="AH27" s="53">
        <v>-0.14000000000000001</v>
      </c>
      <c r="AI27" s="53">
        <v>0.02</v>
      </c>
      <c r="AJ27" s="53">
        <v>0.03</v>
      </c>
      <c r="AK27" s="53">
        <v>0.02</v>
      </c>
      <c r="AL27" s="53">
        <v>0.09</v>
      </c>
      <c r="AM27" s="53">
        <v>0.03</v>
      </c>
      <c r="AN27" s="53">
        <v>0.04</v>
      </c>
      <c r="AO27" s="54">
        <v>0.01</v>
      </c>
      <c r="AP27" s="54">
        <v>0.04</v>
      </c>
      <c r="AQ27" s="53">
        <v>0.02</v>
      </c>
      <c r="AR27" s="53">
        <v>0.04</v>
      </c>
      <c r="AS27" s="53">
        <v>0.01</v>
      </c>
      <c r="AT27" s="53">
        <v>0.02</v>
      </c>
      <c r="AU27" s="54">
        <v>0.02</v>
      </c>
      <c r="AV27" s="54">
        <v>0.04</v>
      </c>
      <c r="AW27" s="54">
        <v>0.02</v>
      </c>
      <c r="AX27" s="54">
        <v>0.09</v>
      </c>
      <c r="AY27" s="68">
        <v>0</v>
      </c>
      <c r="AZ27" s="68">
        <v>0</v>
      </c>
      <c r="BA27" s="68">
        <v>-0.05</v>
      </c>
      <c r="BB27" s="54">
        <v>-0.27</v>
      </c>
      <c r="BC27" s="5"/>
      <c r="BD27" s="5"/>
      <c r="BE27" s="5"/>
      <c r="BF27" s="5"/>
    </row>
    <row r="28" spans="1:85">
      <c r="A28" s="52" t="s">
        <v>275</v>
      </c>
      <c r="B28" s="52" t="s">
        <v>276</v>
      </c>
      <c r="F28" s="68">
        <f t="shared" ref="F28:AS28" si="0">F27</f>
        <v>-0.46</v>
      </c>
      <c r="G28" s="68">
        <f t="shared" si="0"/>
        <v>0</v>
      </c>
      <c r="H28" s="68">
        <f t="shared" si="0"/>
        <v>-0.18</v>
      </c>
      <c r="I28" s="68">
        <f t="shared" si="0"/>
        <v>0.01</v>
      </c>
      <c r="J28" s="68">
        <f t="shared" si="0"/>
        <v>-0.53</v>
      </c>
      <c r="K28" s="68">
        <f t="shared" si="0"/>
        <v>0.02</v>
      </c>
      <c r="L28" s="68">
        <f t="shared" si="0"/>
        <v>-0.01</v>
      </c>
      <c r="M28" s="68">
        <f t="shared" si="0"/>
        <v>0.03</v>
      </c>
      <c r="N28" s="68">
        <f t="shared" si="0"/>
        <v>0.12</v>
      </c>
      <c r="O28" s="68">
        <f t="shared" si="0"/>
        <v>0.04</v>
      </c>
      <c r="P28" s="68">
        <f t="shared" si="0"/>
        <v>0.04</v>
      </c>
      <c r="Q28" s="68">
        <f t="shared" si="0"/>
        <v>0.16</v>
      </c>
      <c r="R28" s="68">
        <f t="shared" si="0"/>
        <v>0.34</v>
      </c>
      <c r="S28" s="68">
        <f t="shared" si="0"/>
        <v>7.0000000000000007E-2</v>
      </c>
      <c r="T28" s="68">
        <f t="shared" si="0"/>
        <v>0.06</v>
      </c>
      <c r="U28" s="68">
        <f t="shared" si="0"/>
        <v>0.13</v>
      </c>
      <c r="V28" s="68">
        <f t="shared" si="0"/>
        <v>0.34</v>
      </c>
      <c r="W28" s="68">
        <f t="shared" si="0"/>
        <v>0.05</v>
      </c>
      <c r="X28" s="68">
        <f t="shared" si="0"/>
        <v>0.05</v>
      </c>
      <c r="Y28" s="68">
        <f t="shared" si="0"/>
        <v>0.05</v>
      </c>
      <c r="Z28" s="68">
        <f t="shared" si="0"/>
        <v>0.19</v>
      </c>
      <c r="AA28" s="68">
        <f t="shared" si="0"/>
        <v>0.04</v>
      </c>
      <c r="AB28" s="68">
        <f t="shared" si="0"/>
        <v>0.05</v>
      </c>
      <c r="AC28" s="68">
        <f t="shared" si="0"/>
        <v>0.04</v>
      </c>
      <c r="AD28" s="68">
        <f t="shared" si="0"/>
        <v>0.15</v>
      </c>
      <c r="AE28" s="68">
        <f t="shared" si="0"/>
        <v>0.01</v>
      </c>
      <c r="AF28" s="68">
        <f t="shared" si="0"/>
        <v>-7.0000000000000007E-2</v>
      </c>
      <c r="AG28" s="68">
        <f t="shared" si="0"/>
        <v>0.04</v>
      </c>
      <c r="AH28" s="68">
        <f t="shared" si="0"/>
        <v>-0.14000000000000001</v>
      </c>
      <c r="AI28" s="68">
        <f t="shared" si="0"/>
        <v>0.02</v>
      </c>
      <c r="AJ28" s="68">
        <f t="shared" si="0"/>
        <v>0.03</v>
      </c>
      <c r="AK28" s="68">
        <f t="shared" si="0"/>
        <v>0.02</v>
      </c>
      <c r="AL28" s="68">
        <f t="shared" si="0"/>
        <v>0.09</v>
      </c>
      <c r="AM28" s="68">
        <f t="shared" si="0"/>
        <v>0.03</v>
      </c>
      <c r="AN28" s="68">
        <f t="shared" si="0"/>
        <v>0.04</v>
      </c>
      <c r="AO28" s="68">
        <f t="shared" si="0"/>
        <v>0.01</v>
      </c>
      <c r="AP28" s="68">
        <f t="shared" si="0"/>
        <v>0.04</v>
      </c>
      <c r="AQ28" s="68">
        <f t="shared" si="0"/>
        <v>0.02</v>
      </c>
      <c r="AR28" s="68">
        <f t="shared" si="0"/>
        <v>0.04</v>
      </c>
      <c r="AS28" s="68">
        <f t="shared" si="0"/>
        <v>0.01</v>
      </c>
      <c r="AT28" s="68">
        <f>AT27</f>
        <v>0.02</v>
      </c>
      <c r="AU28" s="68">
        <f t="shared" ref="AU28:AW28" si="1">AU27</f>
        <v>0.02</v>
      </c>
      <c r="AV28" s="68">
        <f t="shared" si="1"/>
        <v>0.04</v>
      </c>
      <c r="AW28" s="68">
        <f t="shared" si="1"/>
        <v>0.02</v>
      </c>
      <c r="AX28" s="68">
        <v>0.08</v>
      </c>
      <c r="AY28" s="68">
        <v>0</v>
      </c>
      <c r="AZ28" s="68">
        <v>0</v>
      </c>
      <c r="BA28" s="68">
        <v>-0.05</v>
      </c>
      <c r="BB28" s="68">
        <v>-0.27</v>
      </c>
    </row>
    <row r="29" spans="1:85">
      <c r="C29" s="5"/>
      <c r="D29" s="5"/>
      <c r="E29" s="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</row>
    <row r="30" spans="1:85">
      <c r="C30" s="36"/>
      <c r="D30" s="36"/>
      <c r="E30" s="36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</row>
    <row r="31" spans="1:8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8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39"/>
      <c r="AI32" s="5"/>
      <c r="AJ32" s="40"/>
      <c r="AK32" s="5"/>
      <c r="AL32" s="5"/>
      <c r="AM32" s="5"/>
      <c r="AN32" s="5"/>
      <c r="AO32" s="39"/>
      <c r="AP32" s="39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3:54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39"/>
      <c r="AI33" s="5"/>
      <c r="AJ33" s="40"/>
      <c r="AK33" s="5"/>
      <c r="AL33" s="5"/>
      <c r="AM33" s="5"/>
      <c r="AN33" s="5"/>
      <c r="AO33" s="39"/>
      <c r="AP33" s="39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3:54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3:54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3:54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3:54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3:54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3:54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3:54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3:54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3:54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3:54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3:54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3:54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3:54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3:54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3:54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3:54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3:54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3:54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3:54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3:54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3:54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3:54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3:54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3:54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3:54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X74"/>
  <sheetViews>
    <sheetView tabSelected="1" topLeftCell="A15" zoomScale="90" zoomScaleNormal="90" workbookViewId="0">
      <pane xSplit="2" topLeftCell="AT25" activePane="topRight" state="frozen"/>
      <selection pane="topRight" activeCell="A34" sqref="A34"/>
    </sheetView>
  </sheetViews>
  <sheetFormatPr defaultColWidth="9" defaultRowHeight="10.5" outlineLevelCol="1"/>
  <cols>
    <col min="1" max="1" width="37.125" style="10" customWidth="1"/>
    <col min="2" max="2" width="39.5" style="10" customWidth="1"/>
    <col min="3" max="4" width="14.125" style="13" hidden="1" customWidth="1" outlineLevel="1"/>
    <col min="5" max="5" width="16.5" style="13" hidden="1" customWidth="1" outlineLevel="1"/>
    <col min="6" max="6" width="18.125" style="5" customWidth="1" collapsed="1"/>
    <col min="7" max="9" width="18.125" style="5" customWidth="1" outlineLevel="1" collapsed="1"/>
    <col min="10" max="10" width="18.125" style="5" customWidth="1"/>
    <col min="11" max="13" width="18.125" style="5" customWidth="1" outlineLevel="1" collapsed="1"/>
    <col min="14" max="14" width="18.125" style="5" customWidth="1"/>
    <col min="15" max="17" width="18.125" style="5" hidden="1" customWidth="1" outlineLevel="1" collapsed="1"/>
    <col min="18" max="18" width="18.125" style="5" customWidth="1" collapsed="1"/>
    <col min="19" max="21" width="18.125" style="5" hidden="1" customWidth="1" outlineLevel="1" collapsed="1"/>
    <col min="22" max="22" width="18.125" style="5" customWidth="1" collapsed="1"/>
    <col min="23" max="25" width="18.125" style="5" hidden="1" customWidth="1" outlineLevel="1" collapsed="1"/>
    <col min="26" max="26" width="18.125" style="5" customWidth="1" collapsed="1"/>
    <col min="27" max="29" width="18.125" style="5" hidden="1" customWidth="1" outlineLevel="1"/>
    <col min="30" max="30" width="18.125" style="5" customWidth="1" collapsed="1"/>
    <col min="31" max="33" width="18.125" style="5" hidden="1" customWidth="1" outlineLevel="1"/>
    <col min="34" max="34" width="18.125" style="5" customWidth="1" collapsed="1"/>
    <col min="35" max="37" width="18.125" style="5" hidden="1" customWidth="1" outlineLevel="1"/>
    <col min="38" max="38" width="18.125" style="5" customWidth="1" collapsed="1"/>
    <col min="39" max="41" width="18.125" style="5" hidden="1" customWidth="1" outlineLevel="1"/>
    <col min="42" max="42" width="18.125" style="5" customWidth="1" collapsed="1"/>
    <col min="43" max="45" width="18.125" style="5" hidden="1" customWidth="1" outlineLevel="1"/>
    <col min="46" max="46" width="18.125" style="5" customWidth="1" collapsed="1"/>
    <col min="47" max="49" width="18.125" style="5" hidden="1" customWidth="1" outlineLevel="1"/>
    <col min="50" max="50" width="18.125" style="5" customWidth="1" collapsed="1"/>
    <col min="51" max="53" width="18.125" style="5" hidden="1" customWidth="1" outlineLevel="1"/>
    <col min="54" max="54" width="18.125" style="5" customWidth="1" collapsed="1"/>
    <col min="55" max="57" width="9" style="5"/>
    <col min="58" max="58" width="17.875" style="5" customWidth="1"/>
    <col min="59" max="59" width="9" style="5"/>
    <col min="60" max="60" width="12.25" style="5" customWidth="1"/>
    <col min="61" max="16384" width="9" style="5"/>
  </cols>
  <sheetData>
    <row r="1" spans="1:76">
      <c r="A1" s="75" t="s">
        <v>277</v>
      </c>
      <c r="B1" s="75"/>
      <c r="BB1" s="81"/>
      <c r="BC1" s="14"/>
    </row>
    <row r="2" spans="1:76" ht="42" customHeight="1">
      <c r="A2" s="6"/>
      <c r="C2" s="15" t="s">
        <v>278</v>
      </c>
      <c r="D2" s="15" t="s">
        <v>279</v>
      </c>
      <c r="E2" s="15" t="s">
        <v>280</v>
      </c>
      <c r="F2" s="15" t="s">
        <v>281</v>
      </c>
      <c r="G2" s="15" t="s">
        <v>278</v>
      </c>
      <c r="H2" s="15" t="s">
        <v>279</v>
      </c>
      <c r="I2" s="15" t="s">
        <v>280</v>
      </c>
      <c r="J2" s="15" t="s">
        <v>281</v>
      </c>
      <c r="K2" s="15" t="s">
        <v>278</v>
      </c>
      <c r="L2" s="15" t="s">
        <v>279</v>
      </c>
      <c r="M2" s="15" t="s">
        <v>280</v>
      </c>
      <c r="N2" s="15" t="s">
        <v>281</v>
      </c>
      <c r="O2" s="15" t="s">
        <v>278</v>
      </c>
      <c r="P2" s="15" t="s">
        <v>279</v>
      </c>
      <c r="Q2" s="15" t="s">
        <v>280</v>
      </c>
      <c r="R2" s="15" t="s">
        <v>281</v>
      </c>
      <c r="S2" s="15" t="s">
        <v>278</v>
      </c>
      <c r="T2" s="15" t="s">
        <v>279</v>
      </c>
      <c r="U2" s="15" t="s">
        <v>280</v>
      </c>
      <c r="V2" s="15" t="s">
        <v>281</v>
      </c>
      <c r="W2" s="15" t="s">
        <v>278</v>
      </c>
      <c r="X2" s="15" t="s">
        <v>279</v>
      </c>
      <c r="Y2" s="15" t="s">
        <v>280</v>
      </c>
      <c r="Z2" s="15" t="s">
        <v>281</v>
      </c>
      <c r="AA2" s="15" t="s">
        <v>278</v>
      </c>
      <c r="AB2" s="15" t="s">
        <v>279</v>
      </c>
      <c r="AC2" s="15" t="s">
        <v>280</v>
      </c>
      <c r="AD2" s="15" t="s">
        <v>281</v>
      </c>
      <c r="AE2" s="15" t="s">
        <v>278</v>
      </c>
      <c r="AF2" s="15" t="s">
        <v>279</v>
      </c>
      <c r="AG2" s="15" t="s">
        <v>280</v>
      </c>
      <c r="AH2" s="15" t="s">
        <v>281</v>
      </c>
      <c r="AI2" s="15" t="s">
        <v>278</v>
      </c>
      <c r="AJ2" s="15" t="s">
        <v>279</v>
      </c>
      <c r="AK2" s="15" t="s">
        <v>280</v>
      </c>
      <c r="AL2" s="15" t="s">
        <v>281</v>
      </c>
      <c r="AM2" s="15" t="s">
        <v>278</v>
      </c>
      <c r="AN2" s="15" t="s">
        <v>279</v>
      </c>
      <c r="AO2" s="15" t="s">
        <v>280</v>
      </c>
      <c r="AP2" s="15" t="s">
        <v>281</v>
      </c>
      <c r="AQ2" s="15" t="s">
        <v>278</v>
      </c>
      <c r="AR2" s="15" t="s">
        <v>279</v>
      </c>
      <c r="AS2" s="15" t="s">
        <v>280</v>
      </c>
      <c r="AT2" s="15" t="s">
        <v>281</v>
      </c>
      <c r="AU2" s="15" t="s">
        <v>278</v>
      </c>
      <c r="AV2" s="15" t="s">
        <v>279</v>
      </c>
      <c r="AW2" s="15" t="s">
        <v>280</v>
      </c>
      <c r="AX2" s="15" t="s">
        <v>281</v>
      </c>
      <c r="AY2" s="15" t="s">
        <v>278</v>
      </c>
      <c r="AZ2" s="15" t="s">
        <v>279</v>
      </c>
      <c r="BA2" s="15" t="s">
        <v>280</v>
      </c>
      <c r="BB2" s="82" t="s">
        <v>281</v>
      </c>
      <c r="BC2" s="14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</row>
    <row r="3" spans="1:76" ht="32.25" customHeight="1">
      <c r="A3" s="6" t="s">
        <v>1</v>
      </c>
      <c r="B3" s="6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282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  <c r="O3" s="15" t="s">
        <v>15</v>
      </c>
      <c r="P3" s="15" t="s">
        <v>16</v>
      </c>
      <c r="Q3" s="15" t="s">
        <v>17</v>
      </c>
      <c r="R3" s="15" t="s">
        <v>18</v>
      </c>
      <c r="S3" s="15" t="s">
        <v>19</v>
      </c>
      <c r="T3" s="15" t="s">
        <v>20</v>
      </c>
      <c r="U3" s="15" t="s">
        <v>21</v>
      </c>
      <c r="V3" s="15" t="s">
        <v>22</v>
      </c>
      <c r="W3" s="15" t="s">
        <v>23</v>
      </c>
      <c r="X3" s="15" t="s">
        <v>24</v>
      </c>
      <c r="Y3" s="15" t="s">
        <v>25</v>
      </c>
      <c r="Z3" s="15" t="s">
        <v>26</v>
      </c>
      <c r="AA3" s="15" t="s">
        <v>27</v>
      </c>
      <c r="AB3" s="15" t="s">
        <v>28</v>
      </c>
      <c r="AC3" s="15" t="s">
        <v>29</v>
      </c>
      <c r="AD3" s="15" t="s">
        <v>30</v>
      </c>
      <c r="AE3" s="15" t="s">
        <v>31</v>
      </c>
      <c r="AF3" s="15" t="s">
        <v>32</v>
      </c>
      <c r="AG3" s="15" t="s">
        <v>33</v>
      </c>
      <c r="AH3" s="15" t="s">
        <v>34</v>
      </c>
      <c r="AI3" s="15" t="s">
        <v>35</v>
      </c>
      <c r="AJ3" s="15" t="s">
        <v>36</v>
      </c>
      <c r="AK3" s="15" t="s">
        <v>37</v>
      </c>
      <c r="AL3" s="15" t="s">
        <v>38</v>
      </c>
      <c r="AM3" s="15" t="s">
        <v>39</v>
      </c>
      <c r="AN3" s="15" t="s">
        <v>40</v>
      </c>
      <c r="AO3" s="15" t="s">
        <v>41</v>
      </c>
      <c r="AP3" s="15" t="s">
        <v>42</v>
      </c>
      <c r="AQ3" s="15" t="s">
        <v>43</v>
      </c>
      <c r="AR3" s="15" t="s">
        <v>44</v>
      </c>
      <c r="AS3" s="15" t="s">
        <v>45</v>
      </c>
      <c r="AT3" s="15" t="s">
        <v>46</v>
      </c>
      <c r="AU3" s="15" t="s">
        <v>47</v>
      </c>
      <c r="AV3" s="15" t="s">
        <v>48</v>
      </c>
      <c r="AW3" s="15" t="s">
        <v>49</v>
      </c>
      <c r="AX3" s="15" t="s">
        <v>50</v>
      </c>
      <c r="AY3" s="15" t="s">
        <v>51</v>
      </c>
      <c r="AZ3" s="15" t="s">
        <v>52</v>
      </c>
      <c r="BA3" s="15" t="s">
        <v>53</v>
      </c>
      <c r="BB3" s="82" t="s">
        <v>54</v>
      </c>
      <c r="BC3" s="14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6">
      <c r="A4" s="6"/>
      <c r="C4" s="34" t="s">
        <v>57</v>
      </c>
      <c r="D4" s="34" t="s">
        <v>57</v>
      </c>
      <c r="E4" s="34" t="s">
        <v>57</v>
      </c>
      <c r="F4" s="34" t="s">
        <v>227</v>
      </c>
      <c r="G4" s="34" t="s">
        <v>59</v>
      </c>
      <c r="H4" s="34" t="s">
        <v>59</v>
      </c>
      <c r="I4" s="34" t="s">
        <v>59</v>
      </c>
      <c r="J4" s="34" t="s">
        <v>60</v>
      </c>
      <c r="K4" s="34" t="s">
        <v>59</v>
      </c>
      <c r="L4" s="34" t="s">
        <v>59</v>
      </c>
      <c r="M4" s="34" t="s">
        <v>59</v>
      </c>
      <c r="N4" s="34" t="s">
        <v>60</v>
      </c>
      <c r="O4" s="34" t="s">
        <v>59</v>
      </c>
      <c r="P4" s="34" t="s">
        <v>59</v>
      </c>
      <c r="Q4" s="34" t="s">
        <v>59</v>
      </c>
      <c r="R4" s="34" t="s">
        <v>60</v>
      </c>
      <c r="S4" s="34" t="s">
        <v>59</v>
      </c>
      <c r="T4" s="34" t="s">
        <v>59</v>
      </c>
      <c r="U4" s="34" t="s">
        <v>59</v>
      </c>
      <c r="V4" s="34" t="s">
        <v>60</v>
      </c>
      <c r="W4" s="34" t="s">
        <v>59</v>
      </c>
      <c r="X4" s="34" t="s">
        <v>59</v>
      </c>
      <c r="Y4" s="34" t="s">
        <v>59</v>
      </c>
      <c r="Z4" s="34" t="s">
        <v>60</v>
      </c>
      <c r="AA4" s="34" t="s">
        <v>59</v>
      </c>
      <c r="AB4" s="34" t="s">
        <v>59</v>
      </c>
      <c r="AC4" s="34" t="s">
        <v>59</v>
      </c>
      <c r="AD4" s="34" t="s">
        <v>60</v>
      </c>
      <c r="AE4" s="34" t="s">
        <v>59</v>
      </c>
      <c r="AF4" s="34" t="s">
        <v>59</v>
      </c>
      <c r="AG4" s="34" t="s">
        <v>59</v>
      </c>
      <c r="AH4" s="34" t="s">
        <v>60</v>
      </c>
      <c r="AI4" s="34" t="s">
        <v>59</v>
      </c>
      <c r="AJ4" s="34" t="s">
        <v>59</v>
      </c>
      <c r="AK4" s="34" t="s">
        <v>59</v>
      </c>
      <c r="AL4" s="34" t="s">
        <v>60</v>
      </c>
      <c r="AM4" s="34" t="s">
        <v>59</v>
      </c>
      <c r="AN4" s="34" t="s">
        <v>59</v>
      </c>
      <c r="AO4" s="34" t="s">
        <v>59</v>
      </c>
      <c r="AP4" s="34" t="s">
        <v>60</v>
      </c>
      <c r="AQ4" s="34" t="s">
        <v>59</v>
      </c>
      <c r="AR4" s="34" t="s">
        <v>59</v>
      </c>
      <c r="AS4" s="34" t="s">
        <v>59</v>
      </c>
      <c r="AT4" s="34" t="s">
        <v>60</v>
      </c>
      <c r="AU4" s="34" t="s">
        <v>59</v>
      </c>
      <c r="AV4" s="34" t="s">
        <v>59</v>
      </c>
      <c r="AW4" s="34" t="s">
        <v>59</v>
      </c>
      <c r="AX4" s="34" t="s">
        <v>60</v>
      </c>
      <c r="AY4" s="34" t="s">
        <v>59</v>
      </c>
      <c r="AZ4" s="34" t="s">
        <v>59</v>
      </c>
      <c r="BA4" s="34" t="s">
        <v>59</v>
      </c>
      <c r="BB4" s="83" t="s">
        <v>60</v>
      </c>
      <c r="BC4" s="14"/>
      <c r="BE4" s="14"/>
      <c r="BF4" s="14"/>
      <c r="BG4" s="14"/>
      <c r="BH4" s="14"/>
      <c r="BI4" s="14"/>
      <c r="BJ4" s="14"/>
    </row>
    <row r="5" spans="1:76" ht="21.75">
      <c r="A5" s="6" t="s">
        <v>283</v>
      </c>
      <c r="B5" s="6" t="s">
        <v>284</v>
      </c>
      <c r="BB5" s="81"/>
      <c r="BC5" s="14"/>
      <c r="BE5" s="14"/>
      <c r="BF5" s="14"/>
      <c r="BG5" s="14"/>
      <c r="BH5" s="14"/>
      <c r="BI5" s="14"/>
      <c r="BJ5" s="14"/>
    </row>
    <row r="6" spans="1:76" ht="11.25">
      <c r="A6" s="7" t="s">
        <v>285</v>
      </c>
      <c r="B6" s="7" t="s">
        <v>286</v>
      </c>
      <c r="C6" s="17">
        <v>-20.5</v>
      </c>
      <c r="D6" s="17">
        <v>-64.5</v>
      </c>
      <c r="E6" s="17">
        <v>-67.900000000000006</v>
      </c>
      <c r="F6" s="17">
        <v>-161.6</v>
      </c>
      <c r="G6" s="17">
        <v>3</v>
      </c>
      <c r="H6" s="17">
        <v>-67.8</v>
      </c>
      <c r="I6" s="17">
        <v>-58.8</v>
      </c>
      <c r="J6" s="17">
        <v>-194.5</v>
      </c>
      <c r="K6" s="17">
        <v>3.8</v>
      </c>
      <c r="L6" s="17">
        <v>11.2</v>
      </c>
      <c r="M6" s="17">
        <v>22</v>
      </c>
      <c r="N6" s="17">
        <v>55.6</v>
      </c>
      <c r="O6" s="17">
        <v>18.600000000000001</v>
      </c>
      <c r="P6" s="17">
        <v>46.1</v>
      </c>
      <c r="Q6" s="17">
        <v>70.599999999999994</v>
      </c>
      <c r="R6" s="17">
        <v>124.6</v>
      </c>
      <c r="S6" s="17">
        <v>33.1</v>
      </c>
      <c r="T6" s="17">
        <v>68.099999999999994</v>
      </c>
      <c r="U6" s="17">
        <v>134</v>
      </c>
      <c r="V6" s="17">
        <v>188.7</v>
      </c>
      <c r="W6" s="17">
        <v>29.9</v>
      </c>
      <c r="X6" s="17">
        <v>56.6</v>
      </c>
      <c r="Y6" s="17">
        <v>81.8</v>
      </c>
      <c r="Z6" s="17">
        <v>106</v>
      </c>
      <c r="AA6" s="17">
        <v>23.3</v>
      </c>
      <c r="AB6" s="17">
        <v>51.3</v>
      </c>
      <c r="AC6" s="17">
        <v>78</v>
      </c>
      <c r="AD6" s="17">
        <v>92.2</v>
      </c>
      <c r="AE6" s="17">
        <v>8.1</v>
      </c>
      <c r="AF6" s="17">
        <v>-35.1</v>
      </c>
      <c r="AG6" s="17">
        <v>-13.6</v>
      </c>
      <c r="AH6" s="17">
        <v>-75.900000000000006</v>
      </c>
      <c r="AI6" s="17">
        <v>12.6</v>
      </c>
      <c r="AJ6" s="17">
        <v>29</v>
      </c>
      <c r="AK6" s="17">
        <v>45.8</v>
      </c>
      <c r="AL6" s="17">
        <v>56.5</v>
      </c>
      <c r="AM6" s="17">
        <v>19.899999999999999</v>
      </c>
      <c r="AN6" s="17">
        <v>51.8</v>
      </c>
      <c r="AO6" s="17">
        <v>65.099999999999994</v>
      </c>
      <c r="AP6" s="17">
        <v>37.6</v>
      </c>
      <c r="AQ6" s="17">
        <v>14.3</v>
      </c>
      <c r="AR6" s="17">
        <v>-13.999999999999998</v>
      </c>
      <c r="AS6" s="17">
        <v>-3.6</v>
      </c>
      <c r="AT6" s="17">
        <v>14.4</v>
      </c>
      <c r="AU6" s="17">
        <v>13</v>
      </c>
      <c r="AV6" s="17">
        <v>36.6</v>
      </c>
      <c r="AW6" s="17">
        <v>48.5</v>
      </c>
      <c r="AX6" s="17">
        <v>61.9</v>
      </c>
      <c r="AY6" s="17">
        <v>1.9</v>
      </c>
      <c r="AZ6" s="17">
        <v>4.3</v>
      </c>
      <c r="BA6" s="17">
        <v>-23.4</v>
      </c>
      <c r="BB6" s="84">
        <v>-160</v>
      </c>
      <c r="BD6" s="70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</row>
    <row r="7" spans="1:76" ht="11.25" customHeight="1">
      <c r="A7" s="6" t="s">
        <v>287</v>
      </c>
      <c r="B7" s="6" t="s">
        <v>288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84"/>
      <c r="BC7" s="73"/>
      <c r="BD7" s="73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</row>
    <row r="8" spans="1:76" ht="21.75">
      <c r="A8" s="7" t="s">
        <v>289</v>
      </c>
      <c r="B8" s="7" t="s">
        <v>290</v>
      </c>
      <c r="C8" s="17">
        <v>25.5</v>
      </c>
      <c r="D8" s="17">
        <v>70</v>
      </c>
      <c r="E8" s="17">
        <v>86</v>
      </c>
      <c r="F8" s="17">
        <v>184.6</v>
      </c>
      <c r="G8" s="17">
        <v>2</v>
      </c>
      <c r="H8" s="17">
        <v>67.400000000000006</v>
      </c>
      <c r="I8" s="17">
        <v>68.3</v>
      </c>
      <c r="J8" s="17">
        <v>194.4</v>
      </c>
      <c r="K8" s="17">
        <v>0.4</v>
      </c>
      <c r="L8" s="17">
        <v>1.8</v>
      </c>
      <c r="M8" s="17">
        <v>2.2000000000000002</v>
      </c>
      <c r="N8" s="17">
        <v>-26.2</v>
      </c>
      <c r="O8" s="17">
        <v>-7.4</v>
      </c>
      <c r="P8" s="17">
        <v>-24.1</v>
      </c>
      <c r="Q8" s="17">
        <v>-39.4</v>
      </c>
      <c r="R8" s="17">
        <v>-84.6</v>
      </c>
      <c r="S8" s="17">
        <v>-24.4</v>
      </c>
      <c r="T8" s="17">
        <v>-51.1</v>
      </c>
      <c r="U8" s="17">
        <v>-105.3</v>
      </c>
      <c r="V8" s="17">
        <v>-148.6</v>
      </c>
      <c r="W8" s="17">
        <v>-12.5</v>
      </c>
      <c r="X8" s="17">
        <v>-23.4</v>
      </c>
      <c r="Y8" s="17">
        <v>-31.3</v>
      </c>
      <c r="Z8" s="17">
        <v>-40.1</v>
      </c>
      <c r="AA8" s="17">
        <v>-6.7</v>
      </c>
      <c r="AB8" s="17">
        <v>-16.5</v>
      </c>
      <c r="AC8" s="17">
        <v>-21.8</v>
      </c>
      <c r="AD8" s="17">
        <v>-16.2</v>
      </c>
      <c r="AE8" s="17">
        <v>5.8</v>
      </c>
      <c r="AF8" s="17">
        <v>67.8</v>
      </c>
      <c r="AG8" s="17">
        <v>66.900000000000006</v>
      </c>
      <c r="AH8" s="17">
        <v>142.69999999999999</v>
      </c>
      <c r="AI8" s="17">
        <v>2.6</v>
      </c>
      <c r="AJ8" s="17">
        <v>1.1000000000000001</v>
      </c>
      <c r="AK8" s="17">
        <v>2.1</v>
      </c>
      <c r="AL8" s="17">
        <v>12.9</v>
      </c>
      <c r="AM8" s="17">
        <v>-3.1</v>
      </c>
      <c r="AN8" s="17">
        <v>-16.3</v>
      </c>
      <c r="AO8" s="17">
        <v>-11.5</v>
      </c>
      <c r="AP8" s="17">
        <v>29.4</v>
      </c>
      <c r="AQ8" s="17">
        <v>3</v>
      </c>
      <c r="AR8" s="17">
        <v>51.4</v>
      </c>
      <c r="AS8" s="17">
        <v>57.1</v>
      </c>
      <c r="AT8" s="17">
        <v>56.3</v>
      </c>
      <c r="AU8" s="17">
        <v>5.7</v>
      </c>
      <c r="AV8" s="17">
        <v>-0.7</v>
      </c>
      <c r="AW8" s="17">
        <v>6.3</v>
      </c>
      <c r="AX8" s="17">
        <v>2.2000000000000002</v>
      </c>
      <c r="AY8" s="17">
        <v>8.3000000000000007</v>
      </c>
      <c r="AZ8" s="17">
        <v>13.6</v>
      </c>
      <c r="BA8" s="17">
        <v>45.4</v>
      </c>
      <c r="BB8" s="84">
        <v>145.9</v>
      </c>
      <c r="BC8" s="73"/>
      <c r="BD8" s="73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</row>
    <row r="9" spans="1:76" ht="21.75">
      <c r="A9" s="7" t="s">
        <v>291</v>
      </c>
      <c r="B9" s="7" t="s">
        <v>292</v>
      </c>
      <c r="C9" s="17">
        <v>-0.4</v>
      </c>
      <c r="D9" s="17">
        <v>1.8</v>
      </c>
      <c r="E9" s="17">
        <v>-2.9</v>
      </c>
      <c r="F9" s="17">
        <v>-3.8</v>
      </c>
      <c r="G9" s="17">
        <v>-0.4</v>
      </c>
      <c r="H9" s="17">
        <v>11</v>
      </c>
      <c r="I9" s="17">
        <v>11.4</v>
      </c>
      <c r="J9" s="17">
        <v>27.6</v>
      </c>
      <c r="K9" s="17">
        <v>1.6</v>
      </c>
      <c r="L9" s="17">
        <v>3.6</v>
      </c>
      <c r="M9" s="17">
        <v>3.7</v>
      </c>
      <c r="N9" s="17">
        <v>8.1999999999999993</v>
      </c>
      <c r="O9" s="17">
        <v>0.5</v>
      </c>
      <c r="P9" s="17">
        <v>3.8</v>
      </c>
      <c r="Q9" s="17">
        <v>4.2</v>
      </c>
      <c r="R9" s="17">
        <v>4.5</v>
      </c>
      <c r="S9" s="17">
        <v>-0.2</v>
      </c>
      <c r="T9" s="17">
        <v>-0.2</v>
      </c>
      <c r="U9" s="17">
        <v>-0.2</v>
      </c>
      <c r="V9" s="17">
        <v>-0.2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84"/>
      <c r="BC9" s="73"/>
      <c r="BD9" s="73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</row>
    <row r="10" spans="1:76" ht="11.25" customHeight="1">
      <c r="A10" s="7" t="s">
        <v>293</v>
      </c>
      <c r="B10" s="7" t="s">
        <v>294</v>
      </c>
      <c r="C10" s="17">
        <v>0.2</v>
      </c>
      <c r="D10" s="17"/>
      <c r="E10" s="17"/>
      <c r="F10" s="17">
        <v>0.3</v>
      </c>
      <c r="G10" s="17"/>
      <c r="H10" s="17"/>
      <c r="I10" s="17"/>
      <c r="J10" s="17"/>
      <c r="K10" s="17">
        <v>-1</v>
      </c>
      <c r="L10" s="17">
        <v>-1</v>
      </c>
      <c r="M10" s="17">
        <v>-1</v>
      </c>
      <c r="N10" s="17">
        <v>-1</v>
      </c>
      <c r="O10" s="17"/>
      <c r="P10" s="17"/>
      <c r="Q10" s="17"/>
      <c r="R10" s="17">
        <v>0.1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84"/>
      <c r="BC10" s="73"/>
      <c r="BD10" s="73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</row>
    <row r="11" spans="1:76" ht="11.25" customHeight="1">
      <c r="A11" s="7" t="s">
        <v>254</v>
      </c>
      <c r="B11" s="7" t="s">
        <v>295</v>
      </c>
      <c r="C11" s="17">
        <v>1</v>
      </c>
      <c r="D11" s="17">
        <v>2.4</v>
      </c>
      <c r="E11" s="17">
        <v>1.2</v>
      </c>
      <c r="F11" s="17">
        <v>1.1000000000000001</v>
      </c>
      <c r="G11" s="17">
        <v>0.7</v>
      </c>
      <c r="H11" s="17">
        <v>1.5</v>
      </c>
      <c r="I11" s="17">
        <v>1.2</v>
      </c>
      <c r="J11" s="17">
        <v>-0.4</v>
      </c>
      <c r="K11" s="17">
        <v>3.4</v>
      </c>
      <c r="L11" s="17">
        <v>1.6</v>
      </c>
      <c r="M11" s="17">
        <v>0.2</v>
      </c>
      <c r="N11" s="17">
        <v>-1.4</v>
      </c>
      <c r="O11" s="17">
        <v>-0.3</v>
      </c>
      <c r="P11" s="17">
        <v>-3.1</v>
      </c>
      <c r="Q11" s="17">
        <v>-2.6</v>
      </c>
      <c r="R11" s="17">
        <v>-2.4</v>
      </c>
      <c r="S11" s="17">
        <v>3.8</v>
      </c>
      <c r="T11" s="17">
        <v>4.2</v>
      </c>
      <c r="U11" s="17">
        <v>2.8</v>
      </c>
      <c r="V11" s="17">
        <v>4.9000000000000004</v>
      </c>
      <c r="W11" s="17">
        <v>-0.1</v>
      </c>
      <c r="X11" s="17">
        <v>-0.3</v>
      </c>
      <c r="Y11" s="17">
        <v>-0.1</v>
      </c>
      <c r="Z11" s="17">
        <v>0.2</v>
      </c>
      <c r="AA11" s="17">
        <v>0.1</v>
      </c>
      <c r="AB11" s="17">
        <v>0.4</v>
      </c>
      <c r="AC11" s="17">
        <v>0.3</v>
      </c>
      <c r="AD11" s="17">
        <v>0.4</v>
      </c>
      <c r="AE11" s="17">
        <v>5.3</v>
      </c>
      <c r="AF11" s="17">
        <v>3.2</v>
      </c>
      <c r="AG11" s="17">
        <v>4.0999999999999996</v>
      </c>
      <c r="AH11" s="17">
        <v>3</v>
      </c>
      <c r="AI11" s="17">
        <v>0.4</v>
      </c>
      <c r="AJ11" s="17">
        <v>0.1</v>
      </c>
      <c r="AK11" s="17">
        <v>0.4</v>
      </c>
      <c r="AL11" s="17">
        <v>-0.2</v>
      </c>
      <c r="AM11" s="17">
        <v>1.1000000000000001</v>
      </c>
      <c r="AN11" s="17">
        <v>1.5</v>
      </c>
      <c r="AO11" s="17">
        <v>2.5</v>
      </c>
      <c r="AP11" s="17">
        <v>2.2000000000000002</v>
      </c>
      <c r="AQ11" s="17">
        <v>-0.2</v>
      </c>
      <c r="AR11" s="17">
        <v>-1.1000000000000001</v>
      </c>
      <c r="AS11" s="17">
        <v>-0.5</v>
      </c>
      <c r="AT11" s="17">
        <v>-2.2999999999999998</v>
      </c>
      <c r="AU11" s="17">
        <v>-0.1</v>
      </c>
      <c r="AV11" s="17">
        <v>0.4</v>
      </c>
      <c r="AW11" s="17">
        <v>0.5</v>
      </c>
      <c r="AX11" s="17">
        <v>0.6</v>
      </c>
      <c r="AY11" s="17">
        <v>-0.4</v>
      </c>
      <c r="AZ11" s="17">
        <v>-0.5</v>
      </c>
      <c r="BA11" s="17">
        <v>-0.2</v>
      </c>
      <c r="BB11" s="84">
        <v>0.7</v>
      </c>
      <c r="BC11" s="73"/>
      <c r="BD11" s="73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</row>
    <row r="12" spans="1:76" ht="11.25" customHeight="1">
      <c r="A12" s="7" t="s">
        <v>256</v>
      </c>
      <c r="B12" s="7" t="s">
        <v>257</v>
      </c>
      <c r="C12" s="17">
        <v>-1</v>
      </c>
      <c r="D12" s="17">
        <v>-1.7</v>
      </c>
      <c r="E12" s="17">
        <v>-2.4</v>
      </c>
      <c r="F12" s="17">
        <v>-2.9</v>
      </c>
      <c r="G12" s="17">
        <v>-0.9</v>
      </c>
      <c r="H12" s="17">
        <v>-1.6</v>
      </c>
      <c r="I12" s="17">
        <v>-3</v>
      </c>
      <c r="J12" s="17">
        <v>-3.9</v>
      </c>
      <c r="K12" s="17">
        <v>-0.7</v>
      </c>
      <c r="L12" s="17">
        <v>-1.9</v>
      </c>
      <c r="M12" s="17">
        <v>-2.9</v>
      </c>
      <c r="N12" s="17">
        <v>-3.8</v>
      </c>
      <c r="O12" s="17">
        <v>-0.6</v>
      </c>
      <c r="P12" s="17">
        <v>-1.2</v>
      </c>
      <c r="Q12" s="17">
        <v>-1.2</v>
      </c>
      <c r="R12" s="17">
        <v>-1.3</v>
      </c>
      <c r="S12" s="17">
        <v>-0.1</v>
      </c>
      <c r="T12" s="17">
        <v>-0.1</v>
      </c>
      <c r="U12" s="17">
        <v>-0.1</v>
      </c>
      <c r="V12" s="17">
        <v>-0.2</v>
      </c>
      <c r="W12" s="17">
        <v>-0.1</v>
      </c>
      <c r="X12" s="17">
        <v>-0.2</v>
      </c>
      <c r="Y12" s="17">
        <v>-0.2</v>
      </c>
      <c r="Z12" s="17">
        <v>-0.4</v>
      </c>
      <c r="AA12" s="17">
        <v>-0.1</v>
      </c>
      <c r="AB12" s="17">
        <v>-0.2</v>
      </c>
      <c r="AC12" s="17">
        <v>-0.3</v>
      </c>
      <c r="AD12" s="17">
        <v>-0.4</v>
      </c>
      <c r="AE12" s="17">
        <v>-0.1</v>
      </c>
      <c r="AF12" s="17">
        <v>-0.2</v>
      </c>
      <c r="AG12" s="17">
        <v>-0.3</v>
      </c>
      <c r="AH12" s="17">
        <v>-0.3</v>
      </c>
      <c r="AI12" s="17">
        <v>-0.1</v>
      </c>
      <c r="AJ12" s="17">
        <v>-0.2</v>
      </c>
      <c r="AK12" s="17">
        <v>-0.2</v>
      </c>
      <c r="AL12" s="17">
        <v>-0.3</v>
      </c>
      <c r="AM12" s="17">
        <v>-0.1</v>
      </c>
      <c r="AN12" s="17">
        <v>-0.2</v>
      </c>
      <c r="AO12" s="17">
        <v>-0.9</v>
      </c>
      <c r="AP12" s="17">
        <v>-1.4</v>
      </c>
      <c r="AQ12" s="17">
        <v>-0.2</v>
      </c>
      <c r="AR12" s="17">
        <v>-0.4</v>
      </c>
      <c r="AS12" s="17">
        <v>-0.60000000000000009</v>
      </c>
      <c r="AT12" s="17">
        <v>-1.4</v>
      </c>
      <c r="AU12" s="17">
        <v>-0.8</v>
      </c>
      <c r="AV12" s="17">
        <v>-1.4</v>
      </c>
      <c r="AW12" s="17">
        <v>-2.4</v>
      </c>
      <c r="AX12" s="17">
        <v>-3.6</v>
      </c>
      <c r="AY12" s="17">
        <v>-1</v>
      </c>
      <c r="AZ12" s="17">
        <v>-1.5</v>
      </c>
      <c r="BA12" s="17">
        <v>-2.2000000000000002</v>
      </c>
      <c r="BB12" s="84">
        <v>-7.8</v>
      </c>
      <c r="BC12" s="73"/>
      <c r="BD12" s="73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</row>
    <row r="13" spans="1:76">
      <c r="A13" s="7" t="s">
        <v>258</v>
      </c>
      <c r="B13" s="7" t="s">
        <v>259</v>
      </c>
      <c r="C13" s="17">
        <v>12.6</v>
      </c>
      <c r="D13" s="17">
        <v>23.4</v>
      </c>
      <c r="E13" s="17">
        <v>34.4</v>
      </c>
      <c r="F13" s="17">
        <v>45.7</v>
      </c>
      <c r="G13" s="17">
        <v>12.4</v>
      </c>
      <c r="H13" s="17">
        <v>23.8</v>
      </c>
      <c r="I13" s="17">
        <v>34.299999999999997</v>
      </c>
      <c r="J13" s="17">
        <v>46.4</v>
      </c>
      <c r="K13" s="17">
        <v>9</v>
      </c>
      <c r="L13" s="17">
        <v>17.899999999999999</v>
      </c>
      <c r="M13" s="17">
        <v>24.8</v>
      </c>
      <c r="N13" s="17">
        <v>33.200000000000003</v>
      </c>
      <c r="O13" s="17">
        <v>6.9</v>
      </c>
      <c r="P13" s="17">
        <v>13.9</v>
      </c>
      <c r="Q13" s="17">
        <v>21.7</v>
      </c>
      <c r="R13" s="17">
        <v>29.5</v>
      </c>
      <c r="S13" s="17">
        <v>6.5</v>
      </c>
      <c r="T13" s="17">
        <v>13</v>
      </c>
      <c r="U13" s="17">
        <v>20.7</v>
      </c>
      <c r="V13" s="17">
        <v>28.8</v>
      </c>
      <c r="W13" s="17">
        <v>7.2</v>
      </c>
      <c r="X13" s="17">
        <v>14.3</v>
      </c>
      <c r="Y13" s="17">
        <v>22.1</v>
      </c>
      <c r="Z13" s="17">
        <v>30.2</v>
      </c>
      <c r="AA13" s="17">
        <v>8</v>
      </c>
      <c r="AB13" s="17">
        <v>16.2</v>
      </c>
      <c r="AC13" s="17">
        <v>25.3</v>
      </c>
      <c r="AD13" s="17">
        <v>34.6</v>
      </c>
      <c r="AE13" s="17">
        <v>8.6999999999999993</v>
      </c>
      <c r="AF13" s="17">
        <v>17.100000000000001</v>
      </c>
      <c r="AG13" s="17">
        <v>25.3</v>
      </c>
      <c r="AH13" s="17">
        <v>35.200000000000003</v>
      </c>
      <c r="AI13" s="17">
        <v>8.6</v>
      </c>
      <c r="AJ13" s="17">
        <v>21.6</v>
      </c>
      <c r="AK13" s="17">
        <v>33.9</v>
      </c>
      <c r="AL13" s="17">
        <v>43.3</v>
      </c>
      <c r="AM13" s="17">
        <v>8.1</v>
      </c>
      <c r="AN13" s="17">
        <v>16.600000000000001</v>
      </c>
      <c r="AO13" s="17">
        <v>25</v>
      </c>
      <c r="AP13" s="17">
        <v>33.1</v>
      </c>
      <c r="AQ13" s="17">
        <v>7.8</v>
      </c>
      <c r="AR13" s="17">
        <v>16.3</v>
      </c>
      <c r="AS13" s="17">
        <v>25.3</v>
      </c>
      <c r="AT13" s="17">
        <v>34.6</v>
      </c>
      <c r="AU13" s="17">
        <v>9.3000000000000007</v>
      </c>
      <c r="AV13" s="17">
        <v>19.3</v>
      </c>
      <c r="AW13" s="17">
        <v>29.6</v>
      </c>
      <c r="AX13" s="17">
        <v>43.7</v>
      </c>
      <c r="AY13" s="17">
        <v>17.399999999999999</v>
      </c>
      <c r="AZ13" s="17">
        <v>37.200000000000003</v>
      </c>
      <c r="BA13" s="17">
        <v>56</v>
      </c>
      <c r="BB13" s="84">
        <v>94.3</v>
      </c>
      <c r="BC13" s="73"/>
      <c r="BD13" s="73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</row>
    <row r="14" spans="1:76" ht="21.75">
      <c r="A14" s="7" t="s">
        <v>296</v>
      </c>
      <c r="B14" s="7" t="s">
        <v>297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>
        <v>-7.5</v>
      </c>
      <c r="AY14" s="17"/>
      <c r="AZ14" s="17"/>
      <c r="BA14" s="17"/>
      <c r="BB14" s="84">
        <v>-1.4</v>
      </c>
      <c r="BC14" s="73"/>
      <c r="BD14" s="73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</row>
    <row r="15" spans="1:76" ht="29.25" customHeight="1">
      <c r="A15" s="7" t="s">
        <v>298</v>
      </c>
      <c r="B15" s="7" t="s">
        <v>299</v>
      </c>
      <c r="C15" s="17">
        <v>-2.4</v>
      </c>
      <c r="D15" s="17">
        <v>-1.6</v>
      </c>
      <c r="E15" s="17">
        <v>-2.4</v>
      </c>
      <c r="F15" s="17">
        <v>-2.8000000000000003</v>
      </c>
      <c r="G15" s="17">
        <v>-1.2</v>
      </c>
      <c r="H15" s="17">
        <v>-1.1000000000000001</v>
      </c>
      <c r="I15" s="17">
        <v>-2.4</v>
      </c>
      <c r="J15" s="17">
        <v>-2.6</v>
      </c>
      <c r="K15" s="17">
        <v>0.1</v>
      </c>
      <c r="L15" s="17">
        <v>0.1</v>
      </c>
      <c r="M15" s="17">
        <v>0.3</v>
      </c>
      <c r="N15" s="17">
        <v>0.8</v>
      </c>
      <c r="O15" s="17">
        <v>0.1</v>
      </c>
      <c r="P15" s="17">
        <v>-0.1</v>
      </c>
      <c r="Q15" s="17">
        <v>0.8</v>
      </c>
      <c r="R15" s="17">
        <v>0.8</v>
      </c>
      <c r="S15" s="17">
        <v>0.1</v>
      </c>
      <c r="T15" s="17">
        <v>2.2000000000000002</v>
      </c>
      <c r="U15" s="17">
        <v>2</v>
      </c>
      <c r="V15" s="17">
        <v>3.7</v>
      </c>
      <c r="W15" s="17">
        <v>-1.4</v>
      </c>
      <c r="X15" s="17">
        <v>-1.2999999999999998</v>
      </c>
      <c r="Y15" s="17">
        <v>-2.2000000000000002</v>
      </c>
      <c r="Z15" s="17">
        <v>-1.0999999999999999</v>
      </c>
      <c r="AA15" s="17">
        <v>1.4</v>
      </c>
      <c r="AB15" s="17">
        <v>2.7</v>
      </c>
      <c r="AC15" s="17">
        <v>-3.4</v>
      </c>
      <c r="AD15" s="17">
        <v>-3.1</v>
      </c>
      <c r="AE15" s="17">
        <v>-1.1000000000000001</v>
      </c>
      <c r="AF15" s="17">
        <v>-1</v>
      </c>
      <c r="AG15" s="17">
        <v>-1</v>
      </c>
      <c r="AH15" s="17">
        <v>-0.5</v>
      </c>
      <c r="AI15" s="17">
        <v>0.3</v>
      </c>
      <c r="AJ15" s="17">
        <v>0.4</v>
      </c>
      <c r="AK15" s="17">
        <v>0.5</v>
      </c>
      <c r="AL15" s="17">
        <v>0.4</v>
      </c>
      <c r="AM15" s="17">
        <v>-0.30000000000000004</v>
      </c>
      <c r="AN15" s="17">
        <v>-0.5</v>
      </c>
      <c r="AO15" s="17">
        <v>-1.4</v>
      </c>
      <c r="AP15" s="17">
        <v>-0.7</v>
      </c>
      <c r="AQ15" s="17">
        <v>-0.4</v>
      </c>
      <c r="AR15" s="17">
        <v>-0.4</v>
      </c>
      <c r="AS15" s="17">
        <v>-0.8</v>
      </c>
      <c r="AT15" s="17">
        <v>-0.8</v>
      </c>
      <c r="AU15" s="17" t="s">
        <v>300</v>
      </c>
      <c r="AV15" s="17" t="s">
        <v>300</v>
      </c>
      <c r="AW15" s="17" t="s">
        <v>300</v>
      </c>
      <c r="AX15" s="17"/>
      <c r="AY15" s="17"/>
      <c r="AZ15" s="17"/>
      <c r="BA15" s="17"/>
      <c r="BB15" s="84"/>
      <c r="BC15" s="73"/>
      <c r="BD15" s="73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</row>
    <row r="16" spans="1:76" ht="11.25" customHeight="1">
      <c r="A16" s="7" t="s">
        <v>301</v>
      </c>
      <c r="B16" s="7" t="s">
        <v>302</v>
      </c>
      <c r="C16" s="17">
        <v>0.1</v>
      </c>
      <c r="D16" s="17">
        <v>0.2</v>
      </c>
      <c r="E16" s="17">
        <v>0.4</v>
      </c>
      <c r="F16" s="17">
        <v>0.5</v>
      </c>
      <c r="G16" s="17">
        <v>0.1</v>
      </c>
      <c r="H16" s="17">
        <v>0.2</v>
      </c>
      <c r="I16" s="17">
        <v>0.4</v>
      </c>
      <c r="J16" s="17">
        <v>0.5</v>
      </c>
      <c r="K16" s="17">
        <v>0.1</v>
      </c>
      <c r="L16" s="17">
        <v>0.3</v>
      </c>
      <c r="M16" s="17">
        <v>0.3</v>
      </c>
      <c r="N16" s="17">
        <v>0.5</v>
      </c>
      <c r="O16" s="17">
        <v>0.1</v>
      </c>
      <c r="P16" s="17">
        <v>0.2</v>
      </c>
      <c r="Q16" s="17">
        <v>0.3</v>
      </c>
      <c r="R16" s="17">
        <v>0.5</v>
      </c>
      <c r="S16" s="17">
        <v>0.2</v>
      </c>
      <c r="T16" s="17">
        <v>0.2</v>
      </c>
      <c r="U16" s="17">
        <v>0.3</v>
      </c>
      <c r="V16" s="17">
        <v>0.5</v>
      </c>
      <c r="W16" s="17">
        <v>0.1</v>
      </c>
      <c r="X16" s="17">
        <v>0.3</v>
      </c>
      <c r="Y16" s="17">
        <v>0.4</v>
      </c>
      <c r="Z16" s="17">
        <v>0.6</v>
      </c>
      <c r="AA16" s="17">
        <v>0.1</v>
      </c>
      <c r="AB16" s="17">
        <v>0.3</v>
      </c>
      <c r="AC16" s="17">
        <v>0.5</v>
      </c>
      <c r="AD16" s="17">
        <v>0.7</v>
      </c>
      <c r="AE16" s="17">
        <v>0.2</v>
      </c>
      <c r="AF16" s="17">
        <v>0.3</v>
      </c>
      <c r="AG16" s="17">
        <v>0.5</v>
      </c>
      <c r="AH16" s="17">
        <v>0.7</v>
      </c>
      <c r="AI16" s="17">
        <v>0.2</v>
      </c>
      <c r="AJ16" s="17">
        <v>0.3</v>
      </c>
      <c r="AK16" s="17">
        <v>0.5</v>
      </c>
      <c r="AL16" s="17">
        <v>0.7</v>
      </c>
      <c r="AM16" s="17">
        <v>0.1</v>
      </c>
      <c r="AN16" s="17">
        <v>0.3</v>
      </c>
      <c r="AO16" s="17">
        <v>0.3</v>
      </c>
      <c r="AP16" s="17">
        <v>0.5</v>
      </c>
      <c r="AQ16" s="17">
        <v>0.1</v>
      </c>
      <c r="AR16" s="17">
        <v>0.4</v>
      </c>
      <c r="AS16" s="17">
        <v>0.7</v>
      </c>
      <c r="AT16" s="17">
        <v>1</v>
      </c>
      <c r="AU16" s="17">
        <v>0.3</v>
      </c>
      <c r="AV16" s="17">
        <v>0.7</v>
      </c>
      <c r="AW16" s="17">
        <v>1</v>
      </c>
      <c r="AX16" s="17">
        <v>1.4</v>
      </c>
      <c r="AY16" s="17">
        <v>0.3</v>
      </c>
      <c r="AZ16" s="17">
        <v>0.7</v>
      </c>
      <c r="BA16" s="17">
        <v>1.1000000000000001</v>
      </c>
      <c r="BB16" s="84">
        <v>1.5</v>
      </c>
      <c r="BC16" s="73"/>
      <c r="BD16" s="73"/>
      <c r="BE16" s="14"/>
      <c r="BF16" s="14"/>
      <c r="BG16" s="14"/>
      <c r="BH16" s="14"/>
      <c r="BI16" s="14"/>
      <c r="BJ16" s="14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</row>
    <row r="17" spans="1:76">
      <c r="A17" s="8" t="s">
        <v>303</v>
      </c>
      <c r="B17" s="8" t="s">
        <v>304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>
        <v>2.1</v>
      </c>
      <c r="BB17" s="85">
        <v>6.6</v>
      </c>
      <c r="BC17" s="73"/>
      <c r="BD17" s="73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</row>
    <row r="18" spans="1:76" ht="21.75">
      <c r="A18" s="6" t="s">
        <v>305</v>
      </c>
      <c r="B18" s="6" t="s">
        <v>306</v>
      </c>
      <c r="C18" s="26">
        <v>15.099999999999998</v>
      </c>
      <c r="D18" s="26">
        <v>29.999999999999996</v>
      </c>
      <c r="E18" s="26">
        <v>46.399999999999991</v>
      </c>
      <c r="F18" s="26">
        <v>61.100000000000009</v>
      </c>
      <c r="G18" s="26">
        <v>15.700000000000001</v>
      </c>
      <c r="H18" s="26">
        <v>33.400000000000013</v>
      </c>
      <c r="I18" s="26">
        <v>51.399999999999991</v>
      </c>
      <c r="J18" s="26">
        <v>67.500000000000014</v>
      </c>
      <c r="K18" s="26">
        <v>16.700000000000003</v>
      </c>
      <c r="L18" s="26">
        <v>33.6</v>
      </c>
      <c r="M18" s="26">
        <v>49.599999999999994</v>
      </c>
      <c r="N18" s="26">
        <v>65.900000000000006</v>
      </c>
      <c r="O18" s="26">
        <v>17.900000000000006</v>
      </c>
      <c r="P18" s="26">
        <v>35.5</v>
      </c>
      <c r="Q18" s="26">
        <v>54.399999999999991</v>
      </c>
      <c r="R18" s="26">
        <v>71.7</v>
      </c>
      <c r="S18" s="26">
        <v>19.000000000000004</v>
      </c>
      <c r="T18" s="26">
        <v>36.299999999999997</v>
      </c>
      <c r="U18" s="26">
        <v>54.2</v>
      </c>
      <c r="V18" s="26">
        <v>77.599999999999994</v>
      </c>
      <c r="W18" s="26">
        <v>23.099999999999998</v>
      </c>
      <c r="X18" s="26">
        <v>46</v>
      </c>
      <c r="Y18" s="26">
        <v>70.5</v>
      </c>
      <c r="Z18" s="26">
        <v>95.4</v>
      </c>
      <c r="AA18" s="26">
        <v>26.1</v>
      </c>
      <c r="AB18" s="26">
        <v>54.199999999999989</v>
      </c>
      <c r="AC18" s="26">
        <v>78.599999999999994</v>
      </c>
      <c r="AD18" s="26">
        <v>108.2</v>
      </c>
      <c r="AE18" s="26">
        <v>26.899999999999995</v>
      </c>
      <c r="AF18" s="26">
        <v>52.099999999999994</v>
      </c>
      <c r="AG18" s="26">
        <v>81.900000000000006</v>
      </c>
      <c r="AH18" s="26">
        <v>104.89999999999999</v>
      </c>
      <c r="AI18" s="26">
        <v>24.6</v>
      </c>
      <c r="AJ18" s="26">
        <v>52.300000000000004</v>
      </c>
      <c r="AK18" s="26">
        <v>83</v>
      </c>
      <c r="AL18" s="26">
        <v>113.30000000000001</v>
      </c>
      <c r="AM18" s="26">
        <v>25.7</v>
      </c>
      <c r="AN18" s="26">
        <v>53.199999999999996</v>
      </c>
      <c r="AO18" s="26">
        <v>79.099999999999994</v>
      </c>
      <c r="AP18" s="26">
        <v>100.7</v>
      </c>
      <c r="AQ18" s="26">
        <v>24.4</v>
      </c>
      <c r="AR18" s="26">
        <v>52.2</v>
      </c>
      <c r="AS18" s="26">
        <v>77.599999999999994</v>
      </c>
      <c r="AT18" s="26">
        <v>101.8</v>
      </c>
      <c r="AU18" s="26">
        <v>27.4</v>
      </c>
      <c r="AV18" s="26">
        <v>54.9</v>
      </c>
      <c r="AW18" s="26">
        <v>83.5</v>
      </c>
      <c r="AX18" s="26">
        <v>98.7</v>
      </c>
      <c r="AY18" s="26">
        <v>26.5</v>
      </c>
      <c r="AZ18" s="26">
        <v>53.8</v>
      </c>
      <c r="BA18" s="26">
        <v>78.8</v>
      </c>
      <c r="BB18" s="86">
        <v>79.8</v>
      </c>
      <c r="BC18" s="73"/>
      <c r="BD18" s="73"/>
      <c r="BE18" s="14"/>
      <c r="BF18" s="14"/>
      <c r="BG18" s="14"/>
      <c r="BH18" s="14"/>
      <c r="BI18" s="14"/>
      <c r="BJ18" s="14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</row>
    <row r="19" spans="1:76" ht="21.75">
      <c r="A19" s="7" t="s">
        <v>307</v>
      </c>
      <c r="B19" s="7" t="s">
        <v>308</v>
      </c>
      <c r="C19" s="17">
        <v>-2.1</v>
      </c>
      <c r="D19" s="17">
        <v>-0.3</v>
      </c>
      <c r="E19" s="17">
        <v>1.8</v>
      </c>
      <c r="F19" s="17">
        <v>3.8</v>
      </c>
      <c r="G19" s="17">
        <v>-2.6</v>
      </c>
      <c r="H19" s="17">
        <v>-1.2</v>
      </c>
      <c r="I19" s="17">
        <v>-1.1000000000000001</v>
      </c>
      <c r="J19" s="17">
        <v>-1.7</v>
      </c>
      <c r="K19" s="17">
        <v>-3.1</v>
      </c>
      <c r="L19" s="17">
        <v>-2.6</v>
      </c>
      <c r="M19" s="17">
        <v>-4.3</v>
      </c>
      <c r="N19" s="17">
        <v>-1.3</v>
      </c>
      <c r="O19" s="17">
        <v>-2</v>
      </c>
      <c r="P19" s="17">
        <v>-0.1</v>
      </c>
      <c r="Q19" s="17">
        <v>0.7</v>
      </c>
      <c r="R19" s="17">
        <v>0.4</v>
      </c>
      <c r="S19" s="17">
        <v>-2.9</v>
      </c>
      <c r="T19" s="17">
        <v>-0.1</v>
      </c>
      <c r="U19" s="17">
        <v>0.4</v>
      </c>
      <c r="V19" s="17">
        <v>0.6</v>
      </c>
      <c r="W19" s="17">
        <v>-2.7</v>
      </c>
      <c r="X19" s="17">
        <v>-1.2</v>
      </c>
      <c r="Y19" s="17">
        <v>-1</v>
      </c>
      <c r="Z19" s="17">
        <v>0.7</v>
      </c>
      <c r="AA19" s="17">
        <v>-2.2000000000000002</v>
      </c>
      <c r="AB19" s="17">
        <v>-1.6</v>
      </c>
      <c r="AC19" s="17">
        <v>-3.1</v>
      </c>
      <c r="AD19" s="17">
        <v>-3.4</v>
      </c>
      <c r="AE19" s="17">
        <v>-2.8</v>
      </c>
      <c r="AF19" s="17">
        <v>-5.3</v>
      </c>
      <c r="AG19" s="17">
        <v>-0.5</v>
      </c>
      <c r="AH19" s="17">
        <v>2.5</v>
      </c>
      <c r="AI19" s="17">
        <v>-2.1</v>
      </c>
      <c r="AJ19" s="17">
        <v>-5.4</v>
      </c>
      <c r="AK19" s="17">
        <v>-3.1</v>
      </c>
      <c r="AL19" s="17">
        <v>-5.0999999999999996</v>
      </c>
      <c r="AM19" s="17">
        <v>-1.9</v>
      </c>
      <c r="AN19" s="17">
        <v>-1.9</v>
      </c>
      <c r="AO19" s="17">
        <v>-1.6</v>
      </c>
      <c r="AP19" s="17">
        <v>-2</v>
      </c>
      <c r="AQ19" s="17">
        <v>-6.1</v>
      </c>
      <c r="AR19" s="17">
        <v>-3.9</v>
      </c>
      <c r="AS19" s="17">
        <v>-3</v>
      </c>
      <c r="AT19" s="17">
        <v>-4</v>
      </c>
      <c r="AU19" s="17">
        <v>-0.6</v>
      </c>
      <c r="AV19" s="17">
        <v>-1.8</v>
      </c>
      <c r="AW19" s="17">
        <v>-2.4</v>
      </c>
      <c r="AX19" s="17">
        <v>-1.3</v>
      </c>
      <c r="AY19" s="17">
        <v>-3.2</v>
      </c>
      <c r="AZ19" s="17">
        <v>-1.8</v>
      </c>
      <c r="BA19" s="17">
        <v>1.5</v>
      </c>
      <c r="BB19" s="84">
        <v>4.8</v>
      </c>
      <c r="BC19" s="73"/>
      <c r="BD19" s="73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</row>
    <row r="20" spans="1:76" ht="21.75">
      <c r="A20" s="7" t="s">
        <v>309</v>
      </c>
      <c r="B20" s="7" t="s">
        <v>310</v>
      </c>
      <c r="C20" s="17">
        <v>2.8</v>
      </c>
      <c r="D20" s="17">
        <v>5.6</v>
      </c>
      <c r="E20" s="17">
        <v>7.7</v>
      </c>
      <c r="F20" s="17">
        <v>11.7</v>
      </c>
      <c r="G20" s="17">
        <v>3.3</v>
      </c>
      <c r="H20" s="17">
        <v>7.4</v>
      </c>
      <c r="I20" s="17">
        <v>10.3</v>
      </c>
      <c r="J20" s="17">
        <v>12.9</v>
      </c>
      <c r="K20" s="17">
        <v>2.2999999999999998</v>
      </c>
      <c r="L20" s="17">
        <v>6.1</v>
      </c>
      <c r="M20" s="17">
        <v>7.9</v>
      </c>
      <c r="N20" s="17">
        <v>10.200000000000001</v>
      </c>
      <c r="O20" s="17">
        <v>2.6</v>
      </c>
      <c r="P20" s="17">
        <v>2.4</v>
      </c>
      <c r="Q20" s="17">
        <v>2.8</v>
      </c>
      <c r="R20" s="17">
        <v>2.2999999999999998</v>
      </c>
      <c r="S20" s="17">
        <v>-0.4</v>
      </c>
      <c r="T20" s="17">
        <v>-1.8</v>
      </c>
      <c r="U20" s="17">
        <v>-2.4</v>
      </c>
      <c r="V20" s="17">
        <v>1.7</v>
      </c>
      <c r="W20" s="17">
        <v>2.9</v>
      </c>
      <c r="X20" s="17">
        <v>3.8</v>
      </c>
      <c r="Y20" s="17">
        <v>3.9</v>
      </c>
      <c r="Z20" s="17">
        <v>3.8</v>
      </c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84"/>
      <c r="BC20" s="73"/>
      <c r="BD20" s="77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</row>
    <row r="21" spans="1:76">
      <c r="A21" s="7" t="s">
        <v>311</v>
      </c>
      <c r="B21" s="7" t="s">
        <v>312</v>
      </c>
      <c r="C21" s="17"/>
      <c r="D21" s="17">
        <v>-0.1</v>
      </c>
      <c r="E21" s="17">
        <v>0.1</v>
      </c>
      <c r="F21" s="17">
        <v>0.1</v>
      </c>
      <c r="G21" s="17">
        <v>0.1</v>
      </c>
      <c r="H21" s="17"/>
      <c r="I21" s="17">
        <v>0.2</v>
      </c>
      <c r="J21" s="17"/>
      <c r="K21" s="17"/>
      <c r="L21" s="17"/>
      <c r="M21" s="17">
        <v>0.6</v>
      </c>
      <c r="N21" s="17">
        <v>0.7</v>
      </c>
      <c r="O21" s="17">
        <v>0.1</v>
      </c>
      <c r="P21" s="17">
        <v>0.9</v>
      </c>
      <c r="Q21" s="17">
        <v>2</v>
      </c>
      <c r="R21" s="17">
        <v>1.8</v>
      </c>
      <c r="S21" s="17">
        <v>0.8</v>
      </c>
      <c r="T21" s="17">
        <v>1.4</v>
      </c>
      <c r="U21" s="17">
        <v>1.5</v>
      </c>
      <c r="V21" s="17">
        <v>1.5</v>
      </c>
      <c r="W21" s="17"/>
      <c r="X21" s="17">
        <v>-0.1</v>
      </c>
      <c r="Y21" s="17">
        <v>0.1</v>
      </c>
      <c r="Z21" s="17">
        <v>0.7</v>
      </c>
      <c r="AA21" s="17">
        <v>1.1000000000000001</v>
      </c>
      <c r="AB21" s="17">
        <v>2</v>
      </c>
      <c r="AC21" s="17">
        <v>2.2999999999999998</v>
      </c>
      <c r="AD21" s="17">
        <v>2.8</v>
      </c>
      <c r="AE21" s="17">
        <v>-0.1</v>
      </c>
      <c r="AF21" s="17">
        <v>0.1</v>
      </c>
      <c r="AG21" s="17"/>
      <c r="AH21" s="17"/>
      <c r="AI21" s="17">
        <v>1.1000000000000001</v>
      </c>
      <c r="AJ21" s="17">
        <v>2.7</v>
      </c>
      <c r="AK21" s="17">
        <v>2.2999999999999998</v>
      </c>
      <c r="AL21" s="17">
        <v>2.9</v>
      </c>
      <c r="AM21" s="17">
        <v>1.3</v>
      </c>
      <c r="AN21" s="17">
        <v>0.7</v>
      </c>
      <c r="AO21" s="17">
        <v>1.6</v>
      </c>
      <c r="AP21" s="17">
        <v>1.2</v>
      </c>
      <c r="AQ21" s="17">
        <v>0.8</v>
      </c>
      <c r="AR21" s="17">
        <v>1.6</v>
      </c>
      <c r="AS21" s="17">
        <v>2.2000000000000002</v>
      </c>
      <c r="AT21" s="17">
        <v>2</v>
      </c>
      <c r="AV21" s="17">
        <v>0.6</v>
      </c>
      <c r="AW21" s="17">
        <v>1.8</v>
      </c>
      <c r="AX21" s="17">
        <v>1.6</v>
      </c>
      <c r="AY21" s="17">
        <v>0.1</v>
      </c>
      <c r="AZ21" s="17">
        <v>0.6</v>
      </c>
      <c r="BA21" s="17">
        <v>1</v>
      </c>
      <c r="BB21" s="84">
        <v>1.9</v>
      </c>
      <c r="BC21" s="73"/>
      <c r="BD21" s="77"/>
      <c r="BE21" s="77"/>
      <c r="BF21" s="77"/>
      <c r="BG21" s="77"/>
      <c r="BH21" s="77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</row>
    <row r="22" spans="1:76" ht="21.75">
      <c r="A22" s="8" t="s">
        <v>313</v>
      </c>
      <c r="B22" s="8" t="s">
        <v>314</v>
      </c>
      <c r="C22" s="19">
        <v>-3.3</v>
      </c>
      <c r="D22" s="19">
        <v>-3.6999999999999997</v>
      </c>
      <c r="E22" s="19">
        <v>-4.5</v>
      </c>
      <c r="F22" s="19">
        <v>-5.5</v>
      </c>
      <c r="G22" s="19">
        <v>0.8</v>
      </c>
      <c r="H22" s="19">
        <v>-1.7000000000000002</v>
      </c>
      <c r="I22" s="19">
        <v>-2</v>
      </c>
      <c r="J22" s="19">
        <v>-3</v>
      </c>
      <c r="K22" s="19">
        <v>4.5</v>
      </c>
      <c r="L22" s="19">
        <v>-0.5</v>
      </c>
      <c r="M22" s="19">
        <v>-0.5</v>
      </c>
      <c r="N22" s="19">
        <v>0.5</v>
      </c>
      <c r="O22" s="19">
        <v>-0.2</v>
      </c>
      <c r="P22" s="19">
        <v>-0.9</v>
      </c>
      <c r="Q22" s="19">
        <v>-0.6</v>
      </c>
      <c r="R22" s="19">
        <v>1.2</v>
      </c>
      <c r="S22" s="19">
        <v>4.5</v>
      </c>
      <c r="T22" s="19">
        <v>2.5</v>
      </c>
      <c r="U22" s="19">
        <v>4.8</v>
      </c>
      <c r="V22" s="19">
        <v>3.1</v>
      </c>
      <c r="W22" s="19">
        <v>-0.29999999999999982</v>
      </c>
      <c r="X22" s="19">
        <v>-2.2999999999999998</v>
      </c>
      <c r="Y22" s="19">
        <v>-4</v>
      </c>
      <c r="Z22" s="19">
        <v>-4.1999999999999993</v>
      </c>
      <c r="AA22" s="19">
        <v>1.3</v>
      </c>
      <c r="AB22" s="19">
        <v>0.4</v>
      </c>
      <c r="AC22" s="19">
        <v>0.3</v>
      </c>
      <c r="AD22" s="19">
        <v>-9.9999999999999978E-2</v>
      </c>
      <c r="AE22" s="19">
        <v>-0.30000000000000004</v>
      </c>
      <c r="AF22" s="19">
        <v>-1.5</v>
      </c>
      <c r="AG22" s="19">
        <v>-0.8</v>
      </c>
      <c r="AH22" s="19">
        <v>-0.70000000000000007</v>
      </c>
      <c r="AI22" s="19">
        <v>9.9999999999999978E-2</v>
      </c>
      <c r="AJ22" s="19">
        <v>2.4</v>
      </c>
      <c r="AK22" s="19">
        <v>2</v>
      </c>
      <c r="AL22" s="19">
        <v>4.2</v>
      </c>
      <c r="AM22" s="19">
        <v>-1.6999999999999997</v>
      </c>
      <c r="AN22" s="19">
        <v>-1.8</v>
      </c>
      <c r="AO22" s="19">
        <v>-4</v>
      </c>
      <c r="AP22" s="19">
        <v>-0.7</v>
      </c>
      <c r="AQ22" s="19">
        <v>1.7</v>
      </c>
      <c r="AR22" s="19">
        <v>-2.4</v>
      </c>
      <c r="AS22" s="19">
        <v>1.3</v>
      </c>
      <c r="AT22" s="19">
        <v>2.7</v>
      </c>
      <c r="AU22" s="19">
        <v>1.3</v>
      </c>
      <c r="AV22" s="19">
        <v>-0.9</v>
      </c>
      <c r="AW22" s="19">
        <v>-0.8</v>
      </c>
      <c r="AX22" s="19">
        <v>6.9</v>
      </c>
      <c r="AY22" s="19">
        <v>-1.9</v>
      </c>
      <c r="AZ22" s="19">
        <v>2.6</v>
      </c>
      <c r="BA22" s="19">
        <v>4.4000000000000004</v>
      </c>
      <c r="BB22" s="85">
        <v>-1.7</v>
      </c>
      <c r="BC22" s="73"/>
      <c r="BD22" s="77"/>
      <c r="BE22" s="77"/>
      <c r="BF22" s="77"/>
      <c r="BG22" s="77"/>
      <c r="BH22" s="77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</row>
    <row r="23" spans="1:76" ht="21.75">
      <c r="A23" s="6" t="s">
        <v>315</v>
      </c>
      <c r="B23" s="6" t="s">
        <v>316</v>
      </c>
      <c r="C23" s="21">
        <v>12.499999999999998</v>
      </c>
      <c r="D23" s="21">
        <v>31.499999999999996</v>
      </c>
      <c r="E23" s="21">
        <v>51.499999999999993</v>
      </c>
      <c r="F23" s="21">
        <v>71.2</v>
      </c>
      <c r="G23" s="21">
        <v>17.300000000000004</v>
      </c>
      <c r="H23" s="21">
        <v>37.900000000000013</v>
      </c>
      <c r="I23" s="21">
        <v>58.8</v>
      </c>
      <c r="J23" s="21">
        <v>75.700000000000017</v>
      </c>
      <c r="K23" s="21">
        <v>20.400000000000006</v>
      </c>
      <c r="L23" s="21">
        <v>36.6</v>
      </c>
      <c r="M23" s="21">
        <v>53.3</v>
      </c>
      <c r="N23" s="21">
        <v>76.000000000000014</v>
      </c>
      <c r="O23" s="21">
        <v>18.400000000000009</v>
      </c>
      <c r="P23" s="21">
        <v>37.799999999999997</v>
      </c>
      <c r="Q23" s="21">
        <v>59.29999999999999</v>
      </c>
      <c r="R23" s="21">
        <v>77.400000000000006</v>
      </c>
      <c r="S23" s="21">
        <v>21.000000000000007</v>
      </c>
      <c r="T23" s="21">
        <v>38.299999999999997</v>
      </c>
      <c r="U23" s="21">
        <v>58.5</v>
      </c>
      <c r="V23" s="21">
        <v>84.499999999999986</v>
      </c>
      <c r="W23" s="21">
        <v>23</v>
      </c>
      <c r="X23" s="21">
        <v>46.199999999999989</v>
      </c>
      <c r="Y23" s="21">
        <v>69.5</v>
      </c>
      <c r="Z23" s="21">
        <v>96.4</v>
      </c>
      <c r="AA23" s="21">
        <v>26.300000000000004</v>
      </c>
      <c r="AB23" s="21">
        <v>54.999999999999986</v>
      </c>
      <c r="AC23" s="21">
        <v>78.099999999999994</v>
      </c>
      <c r="AD23" s="21">
        <v>107.49999999999999</v>
      </c>
      <c r="AE23" s="21">
        <v>23.699999999999992</v>
      </c>
      <c r="AF23" s="21">
        <v>45.4</v>
      </c>
      <c r="AG23" s="21">
        <v>80.600000000000009</v>
      </c>
      <c r="AH23" s="21">
        <v>106.69999999999999</v>
      </c>
      <c r="AI23" s="21">
        <v>23.7</v>
      </c>
      <c r="AJ23" s="21">
        <v>52.000000000000007</v>
      </c>
      <c r="AK23" s="21">
        <v>84.2</v>
      </c>
      <c r="AL23" s="21">
        <v>115.30000000000001</v>
      </c>
      <c r="AM23" s="21">
        <v>23.400000000000002</v>
      </c>
      <c r="AN23" s="21">
        <v>50.2</v>
      </c>
      <c r="AO23" s="21">
        <v>75.099999999999994</v>
      </c>
      <c r="AP23" s="21">
        <v>99.2</v>
      </c>
      <c r="AQ23" s="21">
        <v>20.8</v>
      </c>
      <c r="AR23" s="21">
        <v>47.5</v>
      </c>
      <c r="AS23" s="21">
        <v>78.099999999999994</v>
      </c>
      <c r="AT23" s="21">
        <v>102.5</v>
      </c>
      <c r="AU23" s="21">
        <v>28.1</v>
      </c>
      <c r="AV23" s="21">
        <v>52.8</v>
      </c>
      <c r="AW23" s="21">
        <v>82.1</v>
      </c>
      <c r="AX23" s="21">
        <v>105.9</v>
      </c>
      <c r="AY23" s="21">
        <v>21.5</v>
      </c>
      <c r="AZ23" s="21">
        <v>51.5</v>
      </c>
      <c r="BA23" s="21">
        <v>85.7</v>
      </c>
      <c r="BB23" s="87">
        <v>84.8</v>
      </c>
      <c r="BD23" s="77"/>
      <c r="BE23" s="77"/>
      <c r="BF23" s="77"/>
      <c r="BG23" s="77"/>
      <c r="BH23" s="77"/>
      <c r="BI23" s="77"/>
      <c r="BJ23" s="77"/>
      <c r="BK23" s="77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</row>
    <row r="24" spans="1:76">
      <c r="A24" s="8" t="s">
        <v>317</v>
      </c>
      <c r="B24" s="8" t="s">
        <v>318</v>
      </c>
      <c r="C24" s="19">
        <v>-0.2</v>
      </c>
      <c r="D24" s="19">
        <v>-0.7</v>
      </c>
      <c r="E24" s="19">
        <v>-1</v>
      </c>
      <c r="F24" s="19">
        <v>-1.8</v>
      </c>
      <c r="G24" s="19">
        <v>-0.6</v>
      </c>
      <c r="H24" s="19">
        <v>-1.3</v>
      </c>
      <c r="I24" s="19">
        <v>-1.9</v>
      </c>
      <c r="J24" s="19">
        <v>-2.5</v>
      </c>
      <c r="K24" s="19">
        <v>-0.8</v>
      </c>
      <c r="L24" s="19">
        <v>-1.4</v>
      </c>
      <c r="M24" s="19">
        <v>-2.1</v>
      </c>
      <c r="N24" s="19">
        <v>-2.7</v>
      </c>
      <c r="O24" s="19">
        <v>-0.8</v>
      </c>
      <c r="P24" s="19">
        <v>-1.4</v>
      </c>
      <c r="Q24" s="19">
        <v>-3.2</v>
      </c>
      <c r="R24" s="19">
        <v>-4.0999999999999996</v>
      </c>
      <c r="S24" s="19">
        <v>-1</v>
      </c>
      <c r="T24" s="19">
        <v>-2.1</v>
      </c>
      <c r="U24" s="19">
        <v>-2.8</v>
      </c>
      <c r="V24" s="19">
        <v>-3.9</v>
      </c>
      <c r="W24" s="19">
        <v>-1.8</v>
      </c>
      <c r="X24" s="19">
        <v>-4.5999999999999996</v>
      </c>
      <c r="Y24" s="19">
        <v>-6.2</v>
      </c>
      <c r="Z24" s="19">
        <v>-7.9</v>
      </c>
      <c r="AA24" s="19">
        <v>-1.6</v>
      </c>
      <c r="AB24" s="19">
        <v>-3.2</v>
      </c>
      <c r="AC24" s="19">
        <v>-4.8</v>
      </c>
      <c r="AD24" s="19">
        <v>-6.2</v>
      </c>
      <c r="AE24" s="19">
        <v>-1.3</v>
      </c>
      <c r="AF24" s="19">
        <v>-3.1</v>
      </c>
      <c r="AG24" s="19">
        <v>-5</v>
      </c>
      <c r="AH24" s="19">
        <v>-6.4</v>
      </c>
      <c r="AI24" s="19">
        <v>-1.4</v>
      </c>
      <c r="AJ24" s="19">
        <v>-6.4</v>
      </c>
      <c r="AK24" s="19">
        <v>-7.4</v>
      </c>
      <c r="AL24" s="19">
        <v>-8.9</v>
      </c>
      <c r="AM24" s="19">
        <v>-1.6</v>
      </c>
      <c r="AN24" s="19">
        <v>-9.1</v>
      </c>
      <c r="AO24" s="19">
        <v>-10</v>
      </c>
      <c r="AP24" s="19">
        <v>-11.1</v>
      </c>
      <c r="AQ24" s="19">
        <v>-1.2</v>
      </c>
      <c r="AR24" s="19">
        <v>-6.2</v>
      </c>
      <c r="AS24" s="19">
        <v>-6.7</v>
      </c>
      <c r="AT24" s="19">
        <v>-7.3</v>
      </c>
      <c r="AU24" s="19">
        <v>-1.3</v>
      </c>
      <c r="AV24" s="19">
        <v>-4.9000000000000004</v>
      </c>
      <c r="AW24" s="19">
        <v>-6.2</v>
      </c>
      <c r="AX24" s="19">
        <v>-7.9</v>
      </c>
      <c r="AY24" s="19">
        <v>-4.4000000000000004</v>
      </c>
      <c r="AZ24" s="19">
        <v>-6.1</v>
      </c>
      <c r="BA24" s="19">
        <v>-8.6</v>
      </c>
      <c r="BB24" s="85">
        <v>-9.1</v>
      </c>
      <c r="BD24" s="77"/>
      <c r="BE24" s="14"/>
      <c r="BF24" s="77"/>
      <c r="BG24" s="77"/>
      <c r="BH24" s="77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</row>
    <row r="25" spans="1:76" ht="21.75">
      <c r="A25" s="62" t="s">
        <v>319</v>
      </c>
      <c r="B25" s="62" t="s">
        <v>320</v>
      </c>
      <c r="C25" s="35">
        <v>12.299999999999999</v>
      </c>
      <c r="D25" s="35">
        <v>30.799999999999997</v>
      </c>
      <c r="E25" s="35">
        <v>50.499999999999993</v>
      </c>
      <c r="F25" s="58">
        <v>69.400000000000006</v>
      </c>
      <c r="G25" s="58">
        <v>16.700000000000003</v>
      </c>
      <c r="H25" s="58">
        <v>36.600000000000016</v>
      </c>
      <c r="I25" s="58">
        <v>56.9</v>
      </c>
      <c r="J25" s="58">
        <v>73.200000000000017</v>
      </c>
      <c r="K25" s="58">
        <v>19.600000000000005</v>
      </c>
      <c r="L25" s="58">
        <v>35.200000000000003</v>
      </c>
      <c r="M25" s="58">
        <v>51.199999999999996</v>
      </c>
      <c r="N25" s="58">
        <v>73.300000000000011</v>
      </c>
      <c r="O25" s="58">
        <v>17.600000000000009</v>
      </c>
      <c r="P25" s="58">
        <v>36.4</v>
      </c>
      <c r="Q25" s="58">
        <v>56.099999999999987</v>
      </c>
      <c r="R25" s="58">
        <v>73.300000000000011</v>
      </c>
      <c r="S25" s="58">
        <v>20.000000000000007</v>
      </c>
      <c r="T25" s="58">
        <v>36.199999999999996</v>
      </c>
      <c r="U25" s="58">
        <v>55.7</v>
      </c>
      <c r="V25" s="58">
        <v>80.59999999999998</v>
      </c>
      <c r="W25" s="58">
        <v>21.2</v>
      </c>
      <c r="X25" s="58">
        <v>41.599999999999987</v>
      </c>
      <c r="Y25" s="58">
        <v>63.3</v>
      </c>
      <c r="Z25" s="58">
        <v>88.5</v>
      </c>
      <c r="AA25" s="58">
        <v>24.700000000000003</v>
      </c>
      <c r="AB25" s="58">
        <v>51.799999999999983</v>
      </c>
      <c r="AC25" s="58">
        <v>73.3</v>
      </c>
      <c r="AD25" s="58">
        <v>101.29999999999998</v>
      </c>
      <c r="AE25" s="58">
        <v>22.399999999999991</v>
      </c>
      <c r="AF25" s="58">
        <v>42.3</v>
      </c>
      <c r="AG25" s="58">
        <v>75.600000000000009</v>
      </c>
      <c r="AH25" s="58">
        <v>100.29999999999998</v>
      </c>
      <c r="AI25" s="58">
        <v>22.3</v>
      </c>
      <c r="AJ25" s="58">
        <v>45.600000000000009</v>
      </c>
      <c r="AK25" s="58">
        <v>76.8</v>
      </c>
      <c r="AL25" s="58">
        <v>106.4</v>
      </c>
      <c r="AM25" s="58">
        <v>21.8</v>
      </c>
      <c r="AN25" s="58">
        <v>41.1</v>
      </c>
      <c r="AO25" s="58">
        <v>65.099999999999994</v>
      </c>
      <c r="AP25" s="58">
        <v>88.1</v>
      </c>
      <c r="AQ25" s="58">
        <v>19.600000000000001</v>
      </c>
      <c r="AR25" s="58">
        <v>41.3</v>
      </c>
      <c r="AS25" s="58">
        <v>71.400000000000006</v>
      </c>
      <c r="AT25" s="58">
        <v>95.2</v>
      </c>
      <c r="AU25" s="58">
        <v>26.8</v>
      </c>
      <c r="AV25" s="58">
        <v>47.9</v>
      </c>
      <c r="AW25" s="58">
        <v>75.900000000000006</v>
      </c>
      <c r="AX25" s="58">
        <v>98</v>
      </c>
      <c r="AY25" s="58">
        <v>17.100000000000001</v>
      </c>
      <c r="AZ25" s="58">
        <v>45.4</v>
      </c>
      <c r="BA25" s="58">
        <v>77.099999999999994</v>
      </c>
      <c r="BB25" s="88">
        <v>75.7</v>
      </c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11"/>
      <c r="BP25" s="11"/>
      <c r="BQ25" s="11"/>
      <c r="BR25" s="11"/>
      <c r="BS25" s="11"/>
      <c r="BT25" s="11"/>
      <c r="BU25" s="11"/>
      <c r="BV25" s="11"/>
      <c r="BW25" s="11"/>
      <c r="BX25" s="11"/>
    </row>
    <row r="26" spans="1:76" ht="23.25" customHeight="1">
      <c r="A26" s="6" t="s">
        <v>321</v>
      </c>
      <c r="B26" s="6" t="s">
        <v>322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84"/>
      <c r="BD26" s="77"/>
      <c r="BE26" s="14"/>
      <c r="BF26" s="77"/>
      <c r="BG26" s="77"/>
      <c r="BH26" s="77"/>
      <c r="BK26" s="78"/>
      <c r="BL26" s="77"/>
      <c r="BM26" s="77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</row>
    <row r="27" spans="1:76" ht="23.25" customHeight="1">
      <c r="A27" s="79" t="s">
        <v>323</v>
      </c>
      <c r="B27" s="79" t="s">
        <v>324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84">
        <v>-432.3</v>
      </c>
      <c r="BD27" s="77"/>
      <c r="BE27" s="14"/>
      <c r="BF27" s="77"/>
      <c r="BG27" s="77"/>
      <c r="BH27" s="77"/>
      <c r="BK27" s="78"/>
      <c r="BL27" s="77"/>
      <c r="BM27" s="77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</row>
    <row r="28" spans="1:76" ht="23.25" customHeight="1">
      <c r="A28" s="79" t="s">
        <v>325</v>
      </c>
      <c r="B28" s="79" t="s">
        <v>326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84">
        <v>195.4</v>
      </c>
      <c r="BD28" s="77"/>
      <c r="BE28" s="14"/>
      <c r="BF28" s="77"/>
      <c r="BG28" s="77"/>
      <c r="BH28" s="77"/>
      <c r="BK28" s="78"/>
      <c r="BL28" s="77"/>
      <c r="BM28" s="77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</row>
    <row r="29" spans="1:76" ht="11.25" customHeight="1">
      <c r="A29" s="7" t="s">
        <v>327</v>
      </c>
      <c r="B29" s="7" t="s">
        <v>328</v>
      </c>
      <c r="C29" s="17">
        <v>-7.8</v>
      </c>
      <c r="D29" s="17">
        <v>-14.6</v>
      </c>
      <c r="E29" s="17">
        <v>-21.5</v>
      </c>
      <c r="F29" s="17">
        <v>-29.8</v>
      </c>
      <c r="G29" s="17">
        <v>-11.6</v>
      </c>
      <c r="H29" s="17">
        <v>-14.7</v>
      </c>
      <c r="I29" s="17">
        <v>-18.2</v>
      </c>
      <c r="J29" s="17">
        <v>-25.7</v>
      </c>
      <c r="K29" s="17">
        <v>-4.3</v>
      </c>
      <c r="L29" s="17">
        <v>-11.7</v>
      </c>
      <c r="M29" s="17">
        <v>-16.5</v>
      </c>
      <c r="N29" s="17">
        <v>-33.6</v>
      </c>
      <c r="O29" s="17">
        <v>-31.7</v>
      </c>
      <c r="P29" s="17">
        <v>-49.4</v>
      </c>
      <c r="Q29" s="17">
        <v>-63.699999999999996</v>
      </c>
      <c r="R29" s="17">
        <v>-93.3</v>
      </c>
      <c r="S29" s="17">
        <v>-33.799999999999997</v>
      </c>
      <c r="T29" s="17">
        <v>-69.100000000000009</v>
      </c>
      <c r="U29" s="17">
        <v>-106.30000000000001</v>
      </c>
      <c r="V29" s="17">
        <v>-155.19999999999999</v>
      </c>
      <c r="W29" s="17">
        <v>-32.700000000000003</v>
      </c>
      <c r="X29" s="17">
        <v>-59.199999999999996</v>
      </c>
      <c r="Y29" s="17">
        <v>-83.3</v>
      </c>
      <c r="Z29" s="17">
        <v>-112.5</v>
      </c>
      <c r="AA29" s="17">
        <v>-31.5</v>
      </c>
      <c r="AB29" s="17">
        <v>-71.100000000000009</v>
      </c>
      <c r="AC29" s="17">
        <v>-111.7</v>
      </c>
      <c r="AD29" s="17">
        <v>-144.69999999999999</v>
      </c>
      <c r="AE29" s="17">
        <v>-18.900000000000002</v>
      </c>
      <c r="AF29" s="17">
        <v>-45.199999999999996</v>
      </c>
      <c r="AG29" s="17">
        <v>-64.600000000000009</v>
      </c>
      <c r="AH29" s="17">
        <v>-78.5</v>
      </c>
      <c r="AI29" s="17">
        <v>-22.3</v>
      </c>
      <c r="AJ29" s="17">
        <v>-40.4</v>
      </c>
      <c r="AK29" s="17">
        <v>-68.100000000000009</v>
      </c>
      <c r="AL29" s="17">
        <v>-92.899999999999991</v>
      </c>
      <c r="AM29" s="17">
        <v>-29.9</v>
      </c>
      <c r="AN29" s="17">
        <v>-42.7</v>
      </c>
      <c r="AO29" s="17">
        <v>-60.6</v>
      </c>
      <c r="AP29" s="17">
        <v>-85.4</v>
      </c>
      <c r="AQ29" s="17">
        <v>-25.3</v>
      </c>
      <c r="AR29" s="17">
        <v>-56.1</v>
      </c>
      <c r="AS29" s="17">
        <v>-77.099999999999994</v>
      </c>
      <c r="AT29" s="17">
        <v>-113.7</v>
      </c>
      <c r="AU29" s="17">
        <v>-19.399999999999999</v>
      </c>
      <c r="AV29" s="17">
        <v>-40.700000000000003</v>
      </c>
      <c r="AW29" s="17">
        <v>-62.5</v>
      </c>
      <c r="AX29" s="17">
        <v>-71.7</v>
      </c>
      <c r="AY29" s="17">
        <v>-36.9</v>
      </c>
      <c r="AZ29" s="17">
        <v>-50.7</v>
      </c>
      <c r="BA29" s="17">
        <v>-58.7</v>
      </c>
      <c r="BB29" s="84">
        <v>-74.599999999999994</v>
      </c>
      <c r="BD29" s="77"/>
      <c r="BE29" s="14"/>
      <c r="BF29" s="77"/>
      <c r="BG29" s="77"/>
      <c r="BH29" s="77"/>
      <c r="BK29" s="80"/>
      <c r="BL29" s="77"/>
      <c r="BM29" s="77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</row>
    <row r="30" spans="1:76" ht="33.6" customHeight="1">
      <c r="A30" s="7" t="s">
        <v>329</v>
      </c>
      <c r="B30" s="7" t="s">
        <v>330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>
        <v>-53.1</v>
      </c>
      <c r="O30" s="17">
        <v>-32.200000000000003</v>
      </c>
      <c r="P30" s="17">
        <v>-76.400000000000006</v>
      </c>
      <c r="Q30" s="17">
        <v>-133.6</v>
      </c>
      <c r="R30" s="17">
        <v>-139.5</v>
      </c>
      <c r="S30" s="17"/>
      <c r="T30" s="17">
        <v>-10.5</v>
      </c>
      <c r="U30" s="17">
        <v>-51.1</v>
      </c>
      <c r="V30" s="17">
        <v>-62.1</v>
      </c>
      <c r="W30" s="17"/>
      <c r="X30" s="17"/>
      <c r="Y30" s="17">
        <v>-16.5</v>
      </c>
      <c r="Z30" s="17">
        <v>-16.5</v>
      </c>
      <c r="AA30" s="17"/>
      <c r="AB30" s="17"/>
      <c r="AC30" s="17"/>
      <c r="AD30" s="17"/>
      <c r="AE30" s="17"/>
      <c r="AF30" s="17"/>
      <c r="AG30" s="17"/>
      <c r="AH30" s="17">
        <v>-21.5</v>
      </c>
      <c r="AI30" s="17">
        <v>0</v>
      </c>
      <c r="AJ30" s="17">
        <v>-204.3</v>
      </c>
      <c r="AK30" s="17">
        <v>-273.7</v>
      </c>
      <c r="AL30" s="17">
        <v>-276.2</v>
      </c>
      <c r="AM30" s="17">
        <v>-50.4</v>
      </c>
      <c r="AN30" s="17">
        <v>-50.6</v>
      </c>
      <c r="AO30" s="17">
        <v>-57.1</v>
      </c>
      <c r="AP30" s="17">
        <v>-58.1</v>
      </c>
      <c r="AQ30" s="17"/>
      <c r="AR30" s="17">
        <v>-14.1</v>
      </c>
      <c r="AS30" s="17">
        <v>-14.1</v>
      </c>
      <c r="AT30" s="17">
        <v>-14.1</v>
      </c>
      <c r="AU30" s="17"/>
      <c r="AX30" s="17">
        <v>-172</v>
      </c>
      <c r="AY30" s="17"/>
      <c r="AZ30" s="17"/>
      <c r="BA30" s="17"/>
      <c r="BB30" s="84"/>
      <c r="BD30" s="77"/>
      <c r="BE30" s="14"/>
      <c r="BF30" s="77"/>
      <c r="BG30" s="77"/>
      <c r="BH30" s="77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</row>
    <row r="31" spans="1:76" ht="33.6" customHeight="1">
      <c r="A31" s="7" t="s">
        <v>331</v>
      </c>
      <c r="B31" s="7" t="s">
        <v>332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>
        <v>-12</v>
      </c>
      <c r="AW31" s="17">
        <v>-12</v>
      </c>
      <c r="AX31" s="17">
        <v>-12</v>
      </c>
      <c r="AY31" s="17"/>
      <c r="AZ31" s="17"/>
      <c r="BA31" s="17"/>
      <c r="BB31" s="84"/>
      <c r="BD31" s="77"/>
      <c r="BE31" s="77"/>
      <c r="BF31" s="77"/>
      <c r="BG31" s="77"/>
      <c r="BH31" s="77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</row>
    <row r="32" spans="1:76" ht="24" customHeight="1">
      <c r="A32" s="7" t="s">
        <v>333</v>
      </c>
      <c r="B32" s="7" t="s">
        <v>334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>
        <v>-70.099999999999994</v>
      </c>
      <c r="Q32" s="17"/>
      <c r="R32" s="17"/>
      <c r="S32" s="17"/>
      <c r="T32" s="17">
        <v>-7.4</v>
      </c>
      <c r="U32" s="17">
        <v>-1.5</v>
      </c>
      <c r="V32" s="17">
        <v>-0.8</v>
      </c>
      <c r="W32" s="17">
        <v>10.4</v>
      </c>
      <c r="X32" s="17">
        <v>15.5</v>
      </c>
      <c r="Y32" s="17">
        <v>15.6</v>
      </c>
      <c r="Z32" s="17">
        <v>18.7</v>
      </c>
      <c r="AA32" s="17"/>
      <c r="AB32" s="17">
        <v>2.2000000000000002</v>
      </c>
      <c r="AC32" s="17">
        <v>3</v>
      </c>
      <c r="AD32" s="17">
        <v>5.6</v>
      </c>
      <c r="AE32" s="17">
        <v>3.8</v>
      </c>
      <c r="AF32" s="17">
        <v>6</v>
      </c>
      <c r="AG32" s="17">
        <v>5.8</v>
      </c>
      <c r="AH32" s="17">
        <v>5.9</v>
      </c>
      <c r="AI32" s="17"/>
      <c r="AJ32" s="17">
        <v>1</v>
      </c>
      <c r="AK32" s="17">
        <v>0.9</v>
      </c>
      <c r="AL32" s="17">
        <v>1.2</v>
      </c>
      <c r="AM32" s="17"/>
      <c r="AN32" s="17"/>
      <c r="AO32" s="17"/>
      <c r="AP32" s="17"/>
      <c r="AQ32" s="17"/>
      <c r="AR32" s="17"/>
      <c r="AS32" s="17"/>
      <c r="AT32" s="17">
        <v>-29.5</v>
      </c>
      <c r="AU32" s="17">
        <v>12.2</v>
      </c>
      <c r="AV32" s="17">
        <v>12.2</v>
      </c>
      <c r="AW32" s="17">
        <v>14.2</v>
      </c>
      <c r="AX32" s="17">
        <v>14.2</v>
      </c>
      <c r="AY32" s="17"/>
      <c r="AZ32" s="17"/>
      <c r="BA32" s="17">
        <v>-44</v>
      </c>
      <c r="BB32" s="84">
        <v>0</v>
      </c>
      <c r="BE32" s="14"/>
      <c r="BF32" s="77"/>
      <c r="BG32" s="77"/>
      <c r="BH32" s="77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</row>
    <row r="33" spans="1:76">
      <c r="A33" s="7" t="s">
        <v>335</v>
      </c>
      <c r="B33" s="7" t="s">
        <v>336</v>
      </c>
      <c r="C33" s="17">
        <v>32.5</v>
      </c>
      <c r="D33" s="17">
        <v>32.5</v>
      </c>
      <c r="E33" s="17">
        <v>33.299999999999997</v>
      </c>
      <c r="F33" s="17">
        <v>32.6</v>
      </c>
      <c r="G33" s="17">
        <v>0</v>
      </c>
      <c r="H33" s="17">
        <v>1.7</v>
      </c>
      <c r="I33" s="17">
        <v>7.5</v>
      </c>
      <c r="J33" s="17">
        <v>10.6</v>
      </c>
      <c r="K33" s="17">
        <v>9.6999999999999993</v>
      </c>
      <c r="L33" s="17">
        <v>51.3</v>
      </c>
      <c r="M33" s="17">
        <v>51.3</v>
      </c>
      <c r="N33" s="17">
        <v>51.2</v>
      </c>
      <c r="O33" s="17">
        <v>2.8</v>
      </c>
      <c r="P33" s="17">
        <v>2.7</v>
      </c>
      <c r="Q33" s="17">
        <v>9.6</v>
      </c>
      <c r="R33" s="17">
        <v>12.6</v>
      </c>
      <c r="S33" s="17">
        <v>1.7</v>
      </c>
      <c r="T33" s="17">
        <v>1.7</v>
      </c>
      <c r="U33" s="17">
        <v>3.1</v>
      </c>
      <c r="V33" s="17">
        <v>4.5</v>
      </c>
      <c r="W33" s="17">
        <v>9.3000000000000007</v>
      </c>
      <c r="X33" s="17">
        <v>13.6</v>
      </c>
      <c r="Y33" s="17">
        <v>13.6</v>
      </c>
      <c r="Z33" s="17">
        <v>13.6</v>
      </c>
      <c r="AA33" s="17"/>
      <c r="AB33" s="17">
        <v>2.6</v>
      </c>
      <c r="AC33" s="17">
        <v>72.7</v>
      </c>
      <c r="AD33" s="17">
        <v>80.5</v>
      </c>
      <c r="AE33" s="17"/>
      <c r="AF33" s="17"/>
      <c r="AG33" s="17">
        <v>0.5</v>
      </c>
      <c r="AH33" s="17">
        <v>64.599999999999994</v>
      </c>
      <c r="AI33" s="17"/>
      <c r="AJ33" s="17"/>
      <c r="AK33" s="17"/>
      <c r="AL33" s="17"/>
      <c r="AM33" s="17">
        <v>1.1000000000000001</v>
      </c>
      <c r="AN33" s="17">
        <v>4.7</v>
      </c>
      <c r="AO33" s="17">
        <v>11.2</v>
      </c>
      <c r="AP33" s="17">
        <v>11.2</v>
      </c>
      <c r="AQ33" s="17"/>
      <c r="AR33" s="17">
        <v>49.2</v>
      </c>
      <c r="AS33" s="17">
        <v>49.2</v>
      </c>
      <c r="AT33" s="17">
        <v>49.2</v>
      </c>
      <c r="AU33" s="17"/>
      <c r="AV33" s="17"/>
      <c r="AW33" s="17"/>
      <c r="AX33" s="17"/>
      <c r="AY33" s="17">
        <v>55</v>
      </c>
      <c r="AZ33" s="17">
        <v>55</v>
      </c>
      <c r="BA33" s="17">
        <v>66.400000000000006</v>
      </c>
      <c r="BB33" s="84">
        <v>97.9</v>
      </c>
      <c r="BE33" s="14"/>
      <c r="BF33" s="77"/>
      <c r="BG33" s="77"/>
      <c r="BH33" s="77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</row>
    <row r="34" spans="1:76">
      <c r="A34" s="7" t="s">
        <v>337</v>
      </c>
      <c r="B34" s="7" t="s">
        <v>338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84">
        <v>4.5</v>
      </c>
      <c r="BE34" s="14"/>
      <c r="BF34" s="77"/>
      <c r="BG34" s="77"/>
      <c r="BH34" s="77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</row>
    <row r="35" spans="1:76">
      <c r="A35" s="7" t="s">
        <v>339</v>
      </c>
      <c r="B35" s="7" t="s">
        <v>340</v>
      </c>
      <c r="C35" s="17"/>
      <c r="D35" s="17"/>
      <c r="E35" s="17"/>
      <c r="F35" s="17"/>
      <c r="G35" s="17">
        <v>-0.3</v>
      </c>
      <c r="H35" s="17">
        <v>-0.3</v>
      </c>
      <c r="I35" s="17">
        <v>-0.3</v>
      </c>
      <c r="J35" s="17">
        <v>-0.3</v>
      </c>
      <c r="K35" s="17"/>
      <c r="L35" s="17">
        <v>-0.8</v>
      </c>
      <c r="M35" s="17">
        <v>-0.8</v>
      </c>
      <c r="N35" s="17">
        <v>-0.8</v>
      </c>
      <c r="O35" s="17">
        <v>-18.100000000000001</v>
      </c>
      <c r="P35" s="17">
        <v>-18.100000000000001</v>
      </c>
      <c r="Q35" s="17">
        <v>-18.100000000000001</v>
      </c>
      <c r="R35" s="17">
        <v>-18.600000000000001</v>
      </c>
      <c r="S35" s="17"/>
      <c r="T35" s="17"/>
      <c r="U35" s="17">
        <v>-0.4</v>
      </c>
      <c r="V35" s="17">
        <v>-0.4</v>
      </c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>
        <v>-1.8</v>
      </c>
      <c r="AH35" s="17">
        <v>-1.8</v>
      </c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84"/>
      <c r="BE35" s="14"/>
      <c r="BF35" s="77"/>
      <c r="BG35" s="77"/>
      <c r="BH35" s="77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</row>
    <row r="36" spans="1:76" ht="21.75">
      <c r="A36" s="79" t="s">
        <v>341</v>
      </c>
      <c r="B36" s="7" t="s">
        <v>342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>
        <v>6.4</v>
      </c>
      <c r="N36" s="17">
        <v>13</v>
      </c>
      <c r="O36" s="17"/>
      <c r="P36" s="17">
        <v>3.9</v>
      </c>
      <c r="Q36" s="17">
        <v>4.8</v>
      </c>
      <c r="R36" s="17">
        <v>10.199999999999999</v>
      </c>
      <c r="S36" s="17"/>
      <c r="T36" s="17">
        <v>37.5</v>
      </c>
      <c r="U36" s="17">
        <v>37.5</v>
      </c>
      <c r="V36" s="17">
        <v>37.5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>
        <v>1.1000000000000001</v>
      </c>
      <c r="AJ36" s="17">
        <v>1.1000000000000001</v>
      </c>
      <c r="AK36" s="17">
        <v>1.1000000000000001</v>
      </c>
      <c r="AL36" s="17">
        <v>1.2</v>
      </c>
      <c r="AM36" s="17"/>
      <c r="AN36" s="17"/>
      <c r="AO36" s="17">
        <v>2.5</v>
      </c>
      <c r="AP36" s="17"/>
      <c r="AQ36" s="17"/>
      <c r="AR36" s="17">
        <v>0.3</v>
      </c>
      <c r="AS36" s="17">
        <v>0.3</v>
      </c>
      <c r="AT36" s="17">
        <v>0.3</v>
      </c>
      <c r="AU36" s="17"/>
      <c r="AV36" s="17">
        <v>1.6</v>
      </c>
      <c r="AW36" s="17">
        <v>-0.4</v>
      </c>
      <c r="AX36" s="17">
        <v>-0.4</v>
      </c>
      <c r="AY36" s="17"/>
      <c r="AZ36" s="17"/>
      <c r="BA36" s="17"/>
      <c r="BB36" s="84">
        <v>0.8</v>
      </c>
      <c r="BE36" s="14"/>
      <c r="BF36" s="77"/>
      <c r="BG36" s="77"/>
      <c r="BH36" s="77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</row>
    <row r="37" spans="1:76" ht="11.25" customHeight="1">
      <c r="A37" s="7" t="s">
        <v>343</v>
      </c>
      <c r="B37" s="7" t="s">
        <v>344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>
        <v>-0.2</v>
      </c>
      <c r="O37" s="17"/>
      <c r="P37" s="17"/>
      <c r="Q37" s="17">
        <v>-5.6</v>
      </c>
      <c r="R37" s="17">
        <v>-9.8000000000000007</v>
      </c>
      <c r="S37" s="17"/>
      <c r="T37" s="17">
        <v>-12.5</v>
      </c>
      <c r="U37" s="17">
        <v>-15.9</v>
      </c>
      <c r="V37" s="17">
        <v>-15.9</v>
      </c>
      <c r="W37" s="17"/>
      <c r="X37" s="17">
        <v>-37.799999999999997</v>
      </c>
      <c r="Y37" s="17">
        <v>-37.799999999999997</v>
      </c>
      <c r="Z37" s="17">
        <v>-37.799999999999997</v>
      </c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>
        <v>0</v>
      </c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84"/>
      <c r="BE37" s="14"/>
      <c r="BF37" s="77"/>
      <c r="BG37" s="77"/>
      <c r="BH37" s="77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</row>
    <row r="38" spans="1:76" ht="11.25" customHeight="1">
      <c r="A38" s="7" t="s">
        <v>345</v>
      </c>
      <c r="B38" s="7" t="s">
        <v>346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>
        <v>-129.69999999999999</v>
      </c>
      <c r="AP38" s="17">
        <v>-130.30000000000001</v>
      </c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84"/>
      <c r="BE38" s="14"/>
      <c r="BF38" s="77"/>
      <c r="BG38" s="77"/>
      <c r="BH38" s="77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</row>
    <row r="39" spans="1:76">
      <c r="A39" s="7" t="s">
        <v>347</v>
      </c>
      <c r="B39" s="7" t="s">
        <v>348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>
        <v>-1.3</v>
      </c>
      <c r="AR39" s="17">
        <v>-2</v>
      </c>
      <c r="AS39" s="17">
        <v>-2.7</v>
      </c>
      <c r="AT39" s="17">
        <v>-3.6</v>
      </c>
      <c r="AU39" s="17"/>
      <c r="AV39" s="17">
        <v>-5</v>
      </c>
      <c r="AW39" s="17">
        <v>-6.1</v>
      </c>
      <c r="AX39" s="17">
        <v>-7.2</v>
      </c>
      <c r="AY39" s="17">
        <v>-0.6</v>
      </c>
      <c r="AZ39" s="17">
        <v>-1</v>
      </c>
      <c r="BA39" s="17">
        <v>-3.5</v>
      </c>
      <c r="BB39" s="84">
        <v>-4.3</v>
      </c>
      <c r="BF39" s="77"/>
      <c r="BG39" s="77"/>
      <c r="BH39" s="77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</row>
    <row r="40" spans="1:76">
      <c r="A40" s="7" t="s">
        <v>349</v>
      </c>
      <c r="B40" s="7" t="s">
        <v>350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>
        <v>-4</v>
      </c>
      <c r="BA40" s="17">
        <v>-45.4</v>
      </c>
      <c r="BB40" s="84">
        <v>-47.3</v>
      </c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</row>
    <row r="41" spans="1:76">
      <c r="A41" s="7" t="s">
        <v>351</v>
      </c>
      <c r="B41" s="7" t="s">
        <v>352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>
        <v>3.9</v>
      </c>
      <c r="N41" s="17">
        <v>3.9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8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</row>
    <row r="42" spans="1:76" ht="11.25" customHeight="1">
      <c r="A42" s="7" t="s">
        <v>353</v>
      </c>
      <c r="B42" s="7" t="s">
        <v>354</v>
      </c>
      <c r="C42" s="17"/>
      <c r="D42" s="17"/>
      <c r="E42" s="17"/>
      <c r="F42" s="17"/>
      <c r="G42" s="17"/>
      <c r="H42" s="17"/>
      <c r="I42" s="17"/>
      <c r="J42" s="17"/>
      <c r="K42" s="17"/>
      <c r="L42" s="17">
        <v>3.9</v>
      </c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8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</row>
    <row r="43" spans="1:76" ht="21.75">
      <c r="A43" s="7" t="s">
        <v>355</v>
      </c>
      <c r="B43" s="7" t="s">
        <v>356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>
        <v>2</v>
      </c>
      <c r="Q43" s="17">
        <v>3.3</v>
      </c>
      <c r="R43" s="17">
        <v>3.9</v>
      </c>
      <c r="S43" s="17">
        <v>1.3</v>
      </c>
      <c r="T43" s="17">
        <v>1.3</v>
      </c>
      <c r="U43" s="17">
        <v>1.3</v>
      </c>
      <c r="V43" s="17">
        <v>1.3</v>
      </c>
      <c r="W43" s="17"/>
      <c r="X43" s="17"/>
      <c r="Y43" s="17"/>
      <c r="Z43" s="17"/>
      <c r="AA43" s="17"/>
      <c r="AB43" s="17"/>
      <c r="AC43" s="17"/>
      <c r="AD43" s="17">
        <v>42.8</v>
      </c>
      <c r="AE43" s="17"/>
      <c r="AF43" s="17"/>
      <c r="AG43" s="17"/>
      <c r="AH43" s="17"/>
      <c r="AI43" s="17"/>
      <c r="AJ43" s="17"/>
      <c r="AK43" s="17">
        <v>0.6</v>
      </c>
      <c r="AL43" s="17">
        <v>0.6</v>
      </c>
      <c r="AM43" s="17">
        <v>125.1</v>
      </c>
      <c r="AN43" s="17">
        <v>125.1</v>
      </c>
      <c r="AO43" s="17">
        <v>135.4</v>
      </c>
      <c r="AP43" s="17">
        <v>186.2</v>
      </c>
      <c r="AQ43" s="17"/>
      <c r="AR43" s="17">
        <v>0.4</v>
      </c>
      <c r="AS43" s="17">
        <v>0.4</v>
      </c>
      <c r="AT43" s="17">
        <v>0.4</v>
      </c>
      <c r="AU43" s="17"/>
      <c r="AV43" s="17"/>
      <c r="AW43" s="17">
        <v>11.4</v>
      </c>
      <c r="AX43" s="17">
        <v>14.5</v>
      </c>
      <c r="AY43" s="17">
        <v>32.700000000000003</v>
      </c>
      <c r="AZ43" s="17">
        <v>32.700000000000003</v>
      </c>
      <c r="BA43" s="17">
        <v>32.700000000000003</v>
      </c>
      <c r="BB43" s="84">
        <v>32.700000000000003</v>
      </c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</row>
    <row r="44" spans="1:76" ht="11.25" customHeight="1">
      <c r="A44" s="7" t="s">
        <v>357</v>
      </c>
      <c r="B44" s="7" t="s">
        <v>358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>
        <v>4.9000000000000004</v>
      </c>
      <c r="AB44" s="17">
        <v>0</v>
      </c>
      <c r="AC44" s="17">
        <v>4.9000000000000004</v>
      </c>
      <c r="AD44" s="17">
        <v>4.9000000000000004</v>
      </c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8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</row>
    <row r="45" spans="1:76" ht="27" customHeight="1">
      <c r="A45" s="7" t="s">
        <v>359</v>
      </c>
      <c r="B45" s="7" t="s">
        <v>360</v>
      </c>
      <c r="C45" s="17">
        <v>-35.700000000000003</v>
      </c>
      <c r="D45" s="17">
        <v>-35.700000000000003</v>
      </c>
      <c r="E45" s="17">
        <v>-35.800000000000004</v>
      </c>
      <c r="F45" s="17">
        <v>-35.800000000000004</v>
      </c>
      <c r="G45" s="17"/>
      <c r="H45" s="17"/>
      <c r="I45" s="17"/>
      <c r="J45" s="17"/>
      <c r="K45" s="17"/>
      <c r="L45" s="17">
        <v>5</v>
      </c>
      <c r="M45" s="17">
        <v>-4</v>
      </c>
      <c r="N45" s="17">
        <v>-4.5999999999999996</v>
      </c>
      <c r="O45" s="17">
        <v>-10.6</v>
      </c>
      <c r="P45" s="17"/>
      <c r="Q45" s="17">
        <v>-10.1</v>
      </c>
      <c r="R45" s="17">
        <v>-8.9</v>
      </c>
      <c r="S45" s="17">
        <v>-3.6</v>
      </c>
      <c r="T45" s="17">
        <v>-3.5</v>
      </c>
      <c r="U45" s="17">
        <v>2</v>
      </c>
      <c r="V45" s="17">
        <v>11</v>
      </c>
      <c r="W45" s="17">
        <v>0.6</v>
      </c>
      <c r="X45" s="17">
        <v>1.1000000000000001</v>
      </c>
      <c r="Y45" s="17">
        <v>1.7</v>
      </c>
      <c r="Z45" s="17">
        <v>1.3</v>
      </c>
      <c r="AA45" s="17">
        <v>0.1</v>
      </c>
      <c r="AB45" s="17">
        <v>-0.7</v>
      </c>
      <c r="AC45" s="17">
        <v>19.2</v>
      </c>
      <c r="AD45" s="17">
        <v>0.9</v>
      </c>
      <c r="AE45" s="17">
        <v>0.6</v>
      </c>
      <c r="AF45" s="17">
        <v>1.1000000000000001</v>
      </c>
      <c r="AG45" s="17">
        <v>1.4</v>
      </c>
      <c r="AH45" s="17">
        <v>1</v>
      </c>
      <c r="AI45" s="17">
        <v>1.3</v>
      </c>
      <c r="AJ45" s="17">
        <v>0.5</v>
      </c>
      <c r="AK45" s="17">
        <v>0.2</v>
      </c>
      <c r="AL45" s="17">
        <v>-0.6</v>
      </c>
      <c r="AM45" s="17">
        <v>1.2</v>
      </c>
      <c r="AN45" s="17">
        <v>-1.2</v>
      </c>
      <c r="AO45" s="17">
        <v>-1.4</v>
      </c>
      <c r="AP45" s="17">
        <v>-2.4</v>
      </c>
      <c r="AQ45" s="17">
        <v>1.6</v>
      </c>
      <c r="AR45" s="17">
        <v>1.6</v>
      </c>
      <c r="AS45" s="17">
        <v>1.9</v>
      </c>
      <c r="AT45" s="17">
        <v>2.2000000000000002</v>
      </c>
      <c r="AU45" s="17">
        <v>-0.9</v>
      </c>
      <c r="AV45" s="17">
        <v>-0.5</v>
      </c>
      <c r="AW45" s="17">
        <v>-1.4</v>
      </c>
      <c r="AX45" s="17">
        <v>-2.8</v>
      </c>
      <c r="AY45" s="17">
        <v>0.4</v>
      </c>
      <c r="AZ45" s="17">
        <v>0.6</v>
      </c>
      <c r="BA45" s="17">
        <v>0.5</v>
      </c>
      <c r="BB45" s="84">
        <v>1.4</v>
      </c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</row>
    <row r="46" spans="1:76">
      <c r="A46" s="7" t="s">
        <v>361</v>
      </c>
      <c r="B46" s="7" t="s">
        <v>362</v>
      </c>
      <c r="C46" s="17">
        <v>0.8</v>
      </c>
      <c r="D46" s="17">
        <v>1.1000000000000001</v>
      </c>
      <c r="E46" s="17">
        <v>1.4</v>
      </c>
      <c r="F46" s="17">
        <v>1.5</v>
      </c>
      <c r="G46" s="17">
        <v>0.5</v>
      </c>
      <c r="H46" s="17">
        <v>1.1000000000000001</v>
      </c>
      <c r="I46" s="17">
        <v>1.9</v>
      </c>
      <c r="J46" s="17">
        <v>2</v>
      </c>
      <c r="K46" s="17">
        <v>0.2</v>
      </c>
      <c r="L46" s="17">
        <v>0.4</v>
      </c>
      <c r="M46" s="17">
        <v>0.9</v>
      </c>
      <c r="N46" s="17">
        <v>1.3</v>
      </c>
      <c r="O46" s="17">
        <v>0.1</v>
      </c>
      <c r="P46" s="17">
        <v>0.3</v>
      </c>
      <c r="Q46" s="17">
        <v>0.3</v>
      </c>
      <c r="R46" s="17">
        <v>0.4</v>
      </c>
      <c r="S46" s="17"/>
      <c r="T46" s="17">
        <v>0.1</v>
      </c>
      <c r="U46" s="17">
        <v>0.1</v>
      </c>
      <c r="V46" s="17">
        <v>0.2</v>
      </c>
      <c r="W46" s="17"/>
      <c r="X46" s="17"/>
      <c r="Y46" s="17">
        <v>0.1</v>
      </c>
      <c r="Z46" s="17">
        <v>0.1</v>
      </c>
      <c r="AA46" s="17"/>
      <c r="AB46" s="17"/>
      <c r="AC46" s="17">
        <v>0.1</v>
      </c>
      <c r="AD46" s="17">
        <v>0.1</v>
      </c>
      <c r="AE46" s="17"/>
      <c r="AF46" s="17"/>
      <c r="AG46" s="17"/>
      <c r="AH46" s="17">
        <v>0.1</v>
      </c>
      <c r="AI46" s="17"/>
      <c r="AJ46" s="17"/>
      <c r="AK46" s="17"/>
      <c r="AL46" s="17"/>
      <c r="AM46" s="17"/>
      <c r="AN46" s="17"/>
      <c r="AO46" s="17">
        <v>0.7</v>
      </c>
      <c r="AP46" s="17">
        <v>1.1000000000000001</v>
      </c>
      <c r="AQ46" s="17">
        <v>0.1</v>
      </c>
      <c r="AR46" s="17">
        <v>0.1</v>
      </c>
      <c r="AS46" s="17">
        <v>0.2</v>
      </c>
      <c r="AT46" s="17">
        <v>0.8</v>
      </c>
      <c r="AU46" s="17">
        <v>0.2</v>
      </c>
      <c r="AV46" s="17">
        <v>0.6</v>
      </c>
      <c r="AW46" s="17">
        <v>1.3</v>
      </c>
      <c r="AX46" s="17">
        <v>2.9</v>
      </c>
      <c r="AY46" s="17">
        <v>0.8</v>
      </c>
      <c r="AZ46" s="17">
        <v>1.2</v>
      </c>
      <c r="BA46" s="17">
        <v>1.3</v>
      </c>
      <c r="BB46" s="84">
        <v>3.9</v>
      </c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</row>
    <row r="47" spans="1:76" ht="11.25" customHeight="1">
      <c r="A47" s="7" t="s">
        <v>363</v>
      </c>
      <c r="B47" s="7" t="s">
        <v>364</v>
      </c>
      <c r="C47" s="17"/>
      <c r="D47" s="17"/>
      <c r="E47" s="17">
        <v>-0.1</v>
      </c>
      <c r="F47" s="17">
        <v>-0.8</v>
      </c>
      <c r="G47" s="17">
        <v>-0.1</v>
      </c>
      <c r="H47" s="17">
        <v>-0.1</v>
      </c>
      <c r="I47" s="17">
        <v>-0.1</v>
      </c>
      <c r="J47" s="17">
        <v>-0.2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8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</row>
    <row r="48" spans="1:76" ht="11.25" customHeight="1">
      <c r="A48" s="7" t="s">
        <v>365</v>
      </c>
      <c r="B48" s="7" t="s">
        <v>366</v>
      </c>
      <c r="C48" s="17">
        <v>-0.4</v>
      </c>
      <c r="D48" s="17">
        <v>-0.5</v>
      </c>
      <c r="E48" s="17">
        <v>-0.7</v>
      </c>
      <c r="F48" s="17">
        <v>-0.9</v>
      </c>
      <c r="G48" s="17">
        <v>-0.2</v>
      </c>
      <c r="H48" s="17">
        <v>-0.4</v>
      </c>
      <c r="I48" s="17">
        <v>-0.4</v>
      </c>
      <c r="J48" s="17">
        <v>-0.6</v>
      </c>
      <c r="K48" s="17"/>
      <c r="L48" s="17"/>
      <c r="M48" s="17"/>
      <c r="N48" s="17">
        <v>-0.3</v>
      </c>
      <c r="O48" s="17"/>
      <c r="P48" s="17">
        <v>-0.1</v>
      </c>
      <c r="Q48" s="17">
        <v>-0.1</v>
      </c>
      <c r="R48" s="17">
        <v>-0.1</v>
      </c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8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</row>
    <row r="49" spans="1:76">
      <c r="A49" s="8" t="s">
        <v>367</v>
      </c>
      <c r="B49" s="8" t="s">
        <v>368</v>
      </c>
      <c r="C49" s="19">
        <v>2.4</v>
      </c>
      <c r="D49" s="19">
        <v>2.4</v>
      </c>
      <c r="E49" s="19">
        <v>2.4</v>
      </c>
      <c r="F49" s="19">
        <v>2.1</v>
      </c>
      <c r="G49" s="19">
        <v>0.3</v>
      </c>
      <c r="H49" s="19">
        <v>0.3</v>
      </c>
      <c r="I49" s="19">
        <v>0.3</v>
      </c>
      <c r="J49" s="19">
        <v>0.3</v>
      </c>
      <c r="K49" s="19"/>
      <c r="L49" s="19"/>
      <c r="M49" s="19">
        <v>0.1</v>
      </c>
      <c r="N49" s="19">
        <v>0.2</v>
      </c>
      <c r="O49" s="19"/>
      <c r="P49" s="19"/>
      <c r="Q49" s="19">
        <v>11.3</v>
      </c>
      <c r="R49" s="19">
        <v>11.3</v>
      </c>
      <c r="S49" s="19">
        <v>0.4</v>
      </c>
      <c r="T49" s="19">
        <v>0.8</v>
      </c>
      <c r="U49" s="19">
        <v>1.2</v>
      </c>
      <c r="V49" s="19">
        <v>1.6</v>
      </c>
      <c r="W49" s="19">
        <v>0.4</v>
      </c>
      <c r="X49" s="19">
        <v>0.8</v>
      </c>
      <c r="Y49" s="19">
        <v>1.3</v>
      </c>
      <c r="Z49" s="19">
        <v>1.3</v>
      </c>
      <c r="AA49" s="19"/>
      <c r="AB49" s="19">
        <v>4.9000000000000004</v>
      </c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85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</row>
    <row r="50" spans="1:76" ht="21.75">
      <c r="A50" s="62" t="s">
        <v>369</v>
      </c>
      <c r="B50" s="62" t="s">
        <v>370</v>
      </c>
      <c r="C50" s="35">
        <v>-8.2000000000000028</v>
      </c>
      <c r="D50" s="35">
        <v>-14.800000000000002</v>
      </c>
      <c r="E50" s="35">
        <v>-21.000000000000011</v>
      </c>
      <c r="F50" s="58">
        <v>-29.1</v>
      </c>
      <c r="G50" s="58">
        <v>-11.399999999999999</v>
      </c>
      <c r="H50" s="58">
        <v>-12.4</v>
      </c>
      <c r="I50" s="58">
        <v>-9.2999999999999989</v>
      </c>
      <c r="J50" s="58">
        <v>-13.899999999999999</v>
      </c>
      <c r="K50" s="58">
        <v>5.6</v>
      </c>
      <c r="L50" s="58">
        <v>48.099999999999994</v>
      </c>
      <c r="M50" s="58">
        <v>41.3</v>
      </c>
      <c r="N50" s="58">
        <v>-22.999999999999996</v>
      </c>
      <c r="O50" s="58">
        <v>-89.700000000000017</v>
      </c>
      <c r="P50" s="58">
        <v>-205.2</v>
      </c>
      <c r="Q50" s="58">
        <v>-201.89999999999992</v>
      </c>
      <c r="R50" s="58">
        <v>-231.8</v>
      </c>
      <c r="S50" s="58">
        <v>-33.999999999999993</v>
      </c>
      <c r="T50" s="58">
        <v>-61.600000000000016</v>
      </c>
      <c r="U50" s="58">
        <v>-130.00000000000003</v>
      </c>
      <c r="V50" s="58">
        <v>-178.3</v>
      </c>
      <c r="W50" s="58">
        <v>-12.600000000000005</v>
      </c>
      <c r="X50" s="58">
        <v>-65.5</v>
      </c>
      <c r="Y50" s="58">
        <v>-104.80000000000001</v>
      </c>
      <c r="Z50" s="58">
        <v>-131.79999999999998</v>
      </c>
      <c r="AA50" s="58">
        <v>-26.5</v>
      </c>
      <c r="AB50" s="58">
        <v>-62.100000000000016</v>
      </c>
      <c r="AC50" s="58">
        <v>-11.800000000000002</v>
      </c>
      <c r="AD50" s="58">
        <v>-9.8999999999999968</v>
      </c>
      <c r="AE50" s="58">
        <v>-14.500000000000002</v>
      </c>
      <c r="AF50" s="58">
        <v>-38.099999999999994</v>
      </c>
      <c r="AG50" s="58">
        <v>-58.70000000000001</v>
      </c>
      <c r="AH50" s="58">
        <v>-30.2</v>
      </c>
      <c r="AI50" s="58">
        <v>-19.899999999999999</v>
      </c>
      <c r="AJ50" s="58">
        <v>-242.10000000000002</v>
      </c>
      <c r="AK50" s="58">
        <v>-339</v>
      </c>
      <c r="AL50" s="58">
        <v>-366.7</v>
      </c>
      <c r="AM50" s="58">
        <v>47.099999999999994</v>
      </c>
      <c r="AN50" s="58">
        <v>35.299999999999983</v>
      </c>
      <c r="AO50" s="58">
        <v>-98.999999999999986</v>
      </c>
      <c r="AP50" s="58">
        <v>-77.700000000000045</v>
      </c>
      <c r="AQ50" s="58">
        <v>24.300000000000004</v>
      </c>
      <c r="AR50" s="58">
        <v>-20.6</v>
      </c>
      <c r="AS50" s="58">
        <v>-41.9</v>
      </c>
      <c r="AT50" s="58">
        <v>-108</v>
      </c>
      <c r="AU50" s="58">
        <v>-7.9</v>
      </c>
      <c r="AV50" s="58">
        <v>-43.8</v>
      </c>
      <c r="AW50" s="58">
        <v>-55.5</v>
      </c>
      <c r="AX50" s="58">
        <v>-234.5</v>
      </c>
      <c r="AY50" s="58">
        <v>51.4</v>
      </c>
      <c r="AZ50" s="58">
        <v>33.799999999999997</v>
      </c>
      <c r="BA50" s="58">
        <v>-50.7</v>
      </c>
      <c r="BB50" s="88">
        <v>-221.9</v>
      </c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</row>
    <row r="51" spans="1:76" ht="40.5" customHeight="1">
      <c r="A51" s="6" t="s">
        <v>371</v>
      </c>
      <c r="B51" s="6" t="s">
        <v>372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89"/>
      <c r="BC51" s="14"/>
      <c r="BD51" s="14"/>
      <c r="BE51" s="77"/>
      <c r="BF51" s="77"/>
      <c r="BG51" s="77"/>
      <c r="BH51" s="77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</row>
    <row r="52" spans="1:76">
      <c r="A52" s="7" t="s">
        <v>373</v>
      </c>
      <c r="B52" s="7" t="s">
        <v>374</v>
      </c>
      <c r="C52" s="17"/>
      <c r="D52" s="17"/>
      <c r="E52" s="17"/>
      <c r="F52" s="17"/>
      <c r="G52" s="17">
        <v>53.7</v>
      </c>
      <c r="H52" s="17">
        <v>53.7</v>
      </c>
      <c r="I52" s="17">
        <v>53.7</v>
      </c>
      <c r="J52" s="17">
        <v>53.7</v>
      </c>
      <c r="K52" s="17"/>
      <c r="L52" s="17"/>
      <c r="M52" s="17"/>
      <c r="N52" s="17">
        <v>140.1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>
        <v>120.4</v>
      </c>
      <c r="AN52" s="17">
        <v>120.4</v>
      </c>
      <c r="AO52" s="17">
        <v>120.4</v>
      </c>
      <c r="AP52" s="17">
        <v>120.4</v>
      </c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84"/>
      <c r="BC52" s="14"/>
      <c r="BD52" s="14"/>
      <c r="BE52" s="77"/>
      <c r="BF52" s="77"/>
      <c r="BG52" s="77"/>
      <c r="BH52" s="77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</row>
    <row r="53" spans="1:76">
      <c r="A53" s="7" t="s">
        <v>375</v>
      </c>
      <c r="B53" s="7" t="s">
        <v>376</v>
      </c>
      <c r="C53" s="17"/>
      <c r="D53" s="17"/>
      <c r="E53" s="17"/>
      <c r="F53" s="17"/>
      <c r="G53" s="17">
        <v>-0.8</v>
      </c>
      <c r="H53" s="17">
        <v>-0.8</v>
      </c>
      <c r="I53" s="17">
        <v>-0.8</v>
      </c>
      <c r="J53" s="17">
        <v>-0.8</v>
      </c>
      <c r="K53" s="17"/>
      <c r="L53" s="17"/>
      <c r="M53" s="17"/>
      <c r="N53" s="17">
        <v>-2.5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84"/>
      <c r="BC53" s="14"/>
      <c r="BD53" s="14"/>
      <c r="BE53" s="77"/>
      <c r="BF53" s="77"/>
      <c r="BG53" s="77"/>
      <c r="BH53" s="77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</row>
    <row r="54" spans="1:76" ht="21.75">
      <c r="A54" s="7" t="s">
        <v>377</v>
      </c>
      <c r="B54" s="7" t="s">
        <v>378</v>
      </c>
      <c r="C54" s="17">
        <v>0.2</v>
      </c>
      <c r="D54" s="17">
        <v>0.2</v>
      </c>
      <c r="E54" s="17">
        <v>1.4</v>
      </c>
      <c r="F54" s="17">
        <v>43.2</v>
      </c>
      <c r="G54" s="17">
        <v>95.5</v>
      </c>
      <c r="H54" s="17">
        <v>123.7</v>
      </c>
      <c r="I54" s="17">
        <v>124.5</v>
      </c>
      <c r="J54" s="17">
        <v>124.5</v>
      </c>
      <c r="K54" s="17">
        <v>1.2</v>
      </c>
      <c r="L54" s="17">
        <v>17.7</v>
      </c>
      <c r="M54" s="17">
        <v>22</v>
      </c>
      <c r="N54" s="17">
        <v>62.9</v>
      </c>
      <c r="O54" s="17">
        <v>49.4</v>
      </c>
      <c r="P54" s="17">
        <v>129.19999999999999</v>
      </c>
      <c r="Q54" s="17">
        <v>174.1</v>
      </c>
      <c r="R54" s="17">
        <v>273.5</v>
      </c>
      <c r="S54" s="17">
        <v>42.7</v>
      </c>
      <c r="T54" s="17">
        <v>106</v>
      </c>
      <c r="U54" s="17">
        <v>123.3</v>
      </c>
      <c r="V54" s="17">
        <v>258.3</v>
      </c>
      <c r="W54" s="17">
        <v>81.400000000000006</v>
      </c>
      <c r="X54" s="17">
        <v>136</v>
      </c>
      <c r="Y54" s="17">
        <v>171.9</v>
      </c>
      <c r="Z54" s="17">
        <v>191.2</v>
      </c>
      <c r="AA54" s="17">
        <v>104</v>
      </c>
      <c r="AB54" s="17">
        <v>126</v>
      </c>
      <c r="AC54" s="17">
        <v>172.6</v>
      </c>
      <c r="AD54" s="17">
        <v>293</v>
      </c>
      <c r="AE54" s="17">
        <v>138</v>
      </c>
      <c r="AF54" s="17">
        <v>144.9</v>
      </c>
      <c r="AG54" s="17">
        <v>157.19999999999999</v>
      </c>
      <c r="AH54" s="17">
        <v>286.8</v>
      </c>
      <c r="AI54" s="17">
        <v>103.9</v>
      </c>
      <c r="AJ54" s="17">
        <v>689.2</v>
      </c>
      <c r="AK54" s="17">
        <v>699.1</v>
      </c>
      <c r="AL54" s="17">
        <v>706.1</v>
      </c>
      <c r="AM54" s="17">
        <v>0.4</v>
      </c>
      <c r="AN54" s="17">
        <v>1.2</v>
      </c>
      <c r="AO54" s="17">
        <v>6.2</v>
      </c>
      <c r="AP54" s="17">
        <v>6.2</v>
      </c>
      <c r="AQ54" s="17"/>
      <c r="AR54" s="17">
        <v>33.700000000000003</v>
      </c>
      <c r="AS54" s="17">
        <v>35.4</v>
      </c>
      <c r="AT54" s="17">
        <v>74.099999999999994</v>
      </c>
      <c r="AU54" s="17">
        <v>55.9</v>
      </c>
      <c r="AV54" s="17">
        <v>55.9</v>
      </c>
      <c r="AW54" s="17">
        <v>87.6</v>
      </c>
      <c r="AX54" s="17">
        <v>265.2</v>
      </c>
      <c r="AY54" s="17"/>
      <c r="AZ54" s="17"/>
      <c r="BA54" s="17">
        <v>84</v>
      </c>
      <c r="BB54" s="84">
        <v>516.29999999999995</v>
      </c>
      <c r="BC54" s="14"/>
      <c r="BD54" s="14"/>
      <c r="BE54" s="77"/>
      <c r="BF54" s="77"/>
      <c r="BG54" s="77"/>
      <c r="BH54" s="77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</row>
    <row r="55" spans="1:76">
      <c r="A55" s="7" t="s">
        <v>379</v>
      </c>
      <c r="B55" s="7" t="s">
        <v>380</v>
      </c>
      <c r="C55" s="17">
        <v>-20.2</v>
      </c>
      <c r="D55" s="17">
        <v>-129.30000000000001</v>
      </c>
      <c r="E55" s="17">
        <v>-145</v>
      </c>
      <c r="F55" s="17">
        <v>-179.2</v>
      </c>
      <c r="G55" s="17">
        <v>-5.8</v>
      </c>
      <c r="H55" s="17">
        <v>-142.5</v>
      </c>
      <c r="I55" s="17">
        <v>-153.19999999999999</v>
      </c>
      <c r="J55" s="17">
        <v>-149.4</v>
      </c>
      <c r="K55" s="17">
        <v>-19.3</v>
      </c>
      <c r="L55" s="17">
        <v>-88.6</v>
      </c>
      <c r="M55" s="17">
        <v>-104.5</v>
      </c>
      <c r="N55" s="17">
        <v>-138</v>
      </c>
      <c r="O55" s="17">
        <v>-24.4</v>
      </c>
      <c r="P55" s="17">
        <v>-43.5</v>
      </c>
      <c r="Q55" s="17">
        <v>-67.599999999999994</v>
      </c>
      <c r="R55" s="17">
        <v>-103.2</v>
      </c>
      <c r="S55" s="17">
        <v>-17</v>
      </c>
      <c r="T55" s="17">
        <v>-48.1</v>
      </c>
      <c r="U55" s="17">
        <v>-68.900000000000006</v>
      </c>
      <c r="V55" s="17">
        <v>-100.3</v>
      </c>
      <c r="W55" s="17">
        <v>-37.5</v>
      </c>
      <c r="X55" s="17">
        <v>-82.8</v>
      </c>
      <c r="Y55" s="17">
        <v>-130.4</v>
      </c>
      <c r="Z55" s="17">
        <v>-162.1</v>
      </c>
      <c r="AA55" s="17">
        <v>-51.4</v>
      </c>
      <c r="AB55" s="17">
        <v>-61</v>
      </c>
      <c r="AC55" s="17">
        <v>-87.8</v>
      </c>
      <c r="AD55" s="17">
        <v>-200.9</v>
      </c>
      <c r="AE55" s="17">
        <v>-113.4</v>
      </c>
      <c r="AF55" s="17">
        <v>-163.69999999999999</v>
      </c>
      <c r="AG55" s="17">
        <v>-183.7</v>
      </c>
      <c r="AH55" s="17">
        <v>-224.3</v>
      </c>
      <c r="AI55" s="17">
        <v>-111.8</v>
      </c>
      <c r="AJ55" s="17">
        <v>-487.9</v>
      </c>
      <c r="AK55" s="17">
        <v>-580.20000000000005</v>
      </c>
      <c r="AL55" s="17">
        <v>-585.29999999999995</v>
      </c>
      <c r="AM55" s="17">
        <v>-3.4</v>
      </c>
      <c r="AN55" s="17">
        <v>-23</v>
      </c>
      <c r="AO55" s="17">
        <v>-32.1</v>
      </c>
      <c r="AP55" s="17">
        <v>-52.1</v>
      </c>
      <c r="AQ55" s="17">
        <v>-5.5</v>
      </c>
      <c r="AR55" s="17">
        <v>-25.4</v>
      </c>
      <c r="AS55" s="17">
        <v>-28.3</v>
      </c>
      <c r="AT55" s="17">
        <v>-48.2</v>
      </c>
      <c r="AU55" s="17">
        <v>-4.8</v>
      </c>
      <c r="AV55" s="17">
        <v>-7.6</v>
      </c>
      <c r="AW55" s="17">
        <v>-51.5</v>
      </c>
      <c r="AX55" s="17">
        <v>-55.9</v>
      </c>
      <c r="AY55" s="17">
        <v>-3.8</v>
      </c>
      <c r="AZ55" s="17">
        <v>-15.6</v>
      </c>
      <c r="BA55" s="17">
        <v>-22.2</v>
      </c>
      <c r="BB55" s="84">
        <v>-218.5</v>
      </c>
      <c r="BC55" s="14"/>
      <c r="BD55" s="14"/>
      <c r="BE55" s="14"/>
      <c r="BF55" s="77"/>
      <c r="BG55" s="77"/>
      <c r="BH55" s="77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</row>
    <row r="56" spans="1:76">
      <c r="A56" s="7" t="s">
        <v>381</v>
      </c>
      <c r="B56" s="7" t="s">
        <v>382</v>
      </c>
      <c r="C56" s="17"/>
      <c r="D56" s="17"/>
      <c r="E56" s="17"/>
      <c r="F56" s="36"/>
      <c r="G56" s="36"/>
      <c r="H56" s="36"/>
      <c r="I56" s="36"/>
      <c r="J56" s="36">
        <v>-20.8</v>
      </c>
      <c r="K56" s="36"/>
      <c r="L56" s="36">
        <v>-1.5</v>
      </c>
      <c r="M56" s="36">
        <v>-1.5</v>
      </c>
      <c r="N56" s="36">
        <v>-1.9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90"/>
      <c r="BC56" s="14"/>
      <c r="BD56" s="14"/>
      <c r="BE56" s="14"/>
      <c r="BF56" s="77"/>
      <c r="BG56" s="77"/>
      <c r="BH56" s="77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</row>
    <row r="57" spans="1:76">
      <c r="A57" s="7" t="s">
        <v>383</v>
      </c>
      <c r="B57" s="7" t="s">
        <v>384</v>
      </c>
      <c r="C57" s="17"/>
      <c r="D57" s="17"/>
      <c r="E57" s="17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17">
        <v>-1.7</v>
      </c>
      <c r="AB57" s="17">
        <v>-1.7</v>
      </c>
      <c r="AC57" s="17">
        <v>-1.7</v>
      </c>
      <c r="AD57" s="17">
        <v>-1.7</v>
      </c>
      <c r="AE57" s="17">
        <v>-0.1</v>
      </c>
      <c r="AF57" s="17">
        <v>-0.1</v>
      </c>
      <c r="AG57" s="17">
        <v>-0.2</v>
      </c>
      <c r="AH57" s="17">
        <v>-0.2</v>
      </c>
      <c r="AI57" s="17">
        <v>-0.5</v>
      </c>
      <c r="AJ57" s="17">
        <v>-0.5</v>
      </c>
      <c r="AK57" s="17">
        <v>-0.5</v>
      </c>
      <c r="AL57" s="17">
        <v>-0.5</v>
      </c>
      <c r="AM57" s="17">
        <v>-0.5</v>
      </c>
      <c r="AN57" s="17">
        <v>-0.5</v>
      </c>
      <c r="AO57" s="17">
        <v>-0.6</v>
      </c>
      <c r="AP57" s="17">
        <v>-0.6</v>
      </c>
      <c r="AQ57" s="17">
        <v>-0.6</v>
      </c>
      <c r="AR57" s="17">
        <v>-0.7</v>
      </c>
      <c r="AS57" s="17">
        <v>-0.8</v>
      </c>
      <c r="AT57" s="17">
        <v>-0.9</v>
      </c>
      <c r="AU57" s="17">
        <v>-0.7</v>
      </c>
      <c r="AV57" s="17">
        <v>-0.7</v>
      </c>
      <c r="AW57" s="17">
        <v>-0.7</v>
      </c>
      <c r="AX57" s="17">
        <v>-0.8</v>
      </c>
      <c r="AY57" s="17">
        <v>-0.7</v>
      </c>
      <c r="AZ57" s="17">
        <v>-0.8</v>
      </c>
      <c r="BA57" s="17">
        <v>-0.8</v>
      </c>
      <c r="BB57" s="84">
        <v>-1</v>
      </c>
      <c r="BC57" s="14"/>
      <c r="BD57" s="14"/>
      <c r="BE57" s="14"/>
      <c r="BF57" s="77"/>
      <c r="BG57" s="77"/>
      <c r="BH57" s="77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</row>
    <row r="58" spans="1:76">
      <c r="A58" s="7" t="s">
        <v>385</v>
      </c>
      <c r="B58" s="7" t="s">
        <v>386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>
        <v>-8.1</v>
      </c>
      <c r="U58" s="17">
        <v>-8.1</v>
      </c>
      <c r="V58" s="17">
        <v>-8.1</v>
      </c>
      <c r="W58" s="17"/>
      <c r="X58" s="17">
        <v>-9.8000000000000007</v>
      </c>
      <c r="Y58" s="17">
        <v>-9.8000000000000007</v>
      </c>
      <c r="Z58" s="17">
        <v>-9.8000000000000007</v>
      </c>
      <c r="AA58" s="17">
        <v>-0.4</v>
      </c>
      <c r="AB58" s="17">
        <v>-37.9</v>
      </c>
      <c r="AC58" s="17">
        <v>-38</v>
      </c>
      <c r="AD58" s="17">
        <v>-38</v>
      </c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>
        <v>-33.200000000000003</v>
      </c>
      <c r="AQ58" s="17"/>
      <c r="AR58" s="17"/>
      <c r="AS58" s="17">
        <v>-27.7</v>
      </c>
      <c r="AT58" s="17">
        <v>-28.6</v>
      </c>
      <c r="AU58" s="17"/>
      <c r="AV58" s="17"/>
      <c r="AW58" s="17">
        <v>-29.6</v>
      </c>
      <c r="AX58" s="17">
        <v>-29.6</v>
      </c>
      <c r="AY58" s="17"/>
      <c r="AZ58" s="17"/>
      <c r="BA58" s="17"/>
      <c r="BB58" s="84"/>
      <c r="BC58" s="14"/>
      <c r="BD58" s="14"/>
      <c r="BE58" s="14"/>
      <c r="BF58" s="77"/>
      <c r="BG58" s="77"/>
      <c r="BH58" s="77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</row>
    <row r="59" spans="1:76" ht="26.25" customHeight="1">
      <c r="A59" s="7" t="s">
        <v>387</v>
      </c>
      <c r="B59" s="7" t="s">
        <v>388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>
        <v>-0.4</v>
      </c>
      <c r="AC59" s="17">
        <v>-0.4</v>
      </c>
      <c r="AD59" s="17">
        <v>-0.4</v>
      </c>
      <c r="AE59" s="17"/>
      <c r="AF59" s="17"/>
      <c r="AG59" s="17"/>
      <c r="AH59" s="17">
        <v>-0.4</v>
      </c>
      <c r="AI59" s="17"/>
      <c r="AJ59" s="17"/>
      <c r="AK59" s="17"/>
      <c r="AL59" s="17">
        <v>-0.3</v>
      </c>
      <c r="AM59" s="17">
        <v>0</v>
      </c>
      <c r="AN59" s="17">
        <v>-0.8</v>
      </c>
      <c r="AO59" s="17">
        <v>-0.7</v>
      </c>
      <c r="AP59" s="17">
        <v>-0.7</v>
      </c>
      <c r="AQ59" s="17">
        <v>-0.9</v>
      </c>
      <c r="AR59" s="17">
        <v>-0.9</v>
      </c>
      <c r="AS59" s="17">
        <v>-0.9</v>
      </c>
      <c r="AT59" s="17">
        <v>-2.2000000000000002</v>
      </c>
      <c r="AU59" s="17"/>
      <c r="AV59" s="17"/>
      <c r="AW59" s="17"/>
      <c r="AX59" s="17">
        <v>-0.9</v>
      </c>
      <c r="AY59" s="17"/>
      <c r="AZ59" s="17">
        <v>-2.7</v>
      </c>
      <c r="BA59" s="17">
        <v>-1.1000000000000001</v>
      </c>
      <c r="BB59" s="84">
        <v>-1.1000000000000001</v>
      </c>
      <c r="BC59" s="14"/>
      <c r="BD59" s="14"/>
      <c r="BE59" s="14"/>
      <c r="BF59" s="77"/>
      <c r="BG59" s="77"/>
      <c r="BH59" s="77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</row>
    <row r="60" spans="1:76" ht="21.75">
      <c r="A60" s="7" t="s">
        <v>389</v>
      </c>
      <c r="B60" s="7" t="s">
        <v>390</v>
      </c>
      <c r="C60" s="17">
        <v>-8.3000000000000007</v>
      </c>
      <c r="D60" s="17">
        <v>-24.5</v>
      </c>
      <c r="E60" s="17">
        <v>-33.4</v>
      </c>
      <c r="F60" s="17">
        <v>-46.5</v>
      </c>
      <c r="G60" s="17">
        <v>-6.3999999999999995</v>
      </c>
      <c r="H60" s="17">
        <v>-19.200000000000003</v>
      </c>
      <c r="I60" s="17">
        <v>-27.6</v>
      </c>
      <c r="J60" s="17">
        <v>-38.4</v>
      </c>
      <c r="K60" s="17">
        <v>-7.3</v>
      </c>
      <c r="L60" s="17">
        <v>-14.3</v>
      </c>
      <c r="M60" s="17">
        <v>-20.6</v>
      </c>
      <c r="N60" s="17">
        <v>-26.7</v>
      </c>
      <c r="O60" s="17">
        <v>-6</v>
      </c>
      <c r="P60" s="17">
        <v>-12.4</v>
      </c>
      <c r="Q60" s="17">
        <v>-18.399999999999999</v>
      </c>
      <c r="R60" s="17">
        <v>-25.1</v>
      </c>
      <c r="S60" s="17">
        <v>-5.6</v>
      </c>
      <c r="T60" s="17">
        <v>-12.4</v>
      </c>
      <c r="U60" s="17">
        <v>-18.2</v>
      </c>
      <c r="V60" s="17">
        <v>-26.2</v>
      </c>
      <c r="W60" s="17">
        <v>-6.4</v>
      </c>
      <c r="X60" s="17">
        <v>-13.5</v>
      </c>
      <c r="Y60" s="17">
        <v>-20.399999999999999</v>
      </c>
      <c r="Z60" s="17">
        <v>-28.1</v>
      </c>
      <c r="AA60" s="17">
        <v>-6.7</v>
      </c>
      <c r="AB60" s="17">
        <v>-14</v>
      </c>
      <c r="AC60" s="17">
        <v>-21.8</v>
      </c>
      <c r="AD60" s="17">
        <v>-30.4</v>
      </c>
      <c r="AE60" s="17">
        <v>-7.2</v>
      </c>
      <c r="AF60" s="17">
        <v>-16</v>
      </c>
      <c r="AG60" s="17">
        <v>-22.6</v>
      </c>
      <c r="AH60" s="17">
        <v>-32.1</v>
      </c>
      <c r="AI60" s="17">
        <v>-9.1999999999999993</v>
      </c>
      <c r="AJ60" s="17">
        <v>-20.5</v>
      </c>
      <c r="AK60" s="17">
        <v>-26.4</v>
      </c>
      <c r="AL60" s="17">
        <v>-32.799999999999997</v>
      </c>
      <c r="AM60" s="17">
        <v>-4.9000000000000004</v>
      </c>
      <c r="AN60" s="17">
        <v>-20.6</v>
      </c>
      <c r="AO60" s="17">
        <v>-23.7</v>
      </c>
      <c r="AP60" s="17">
        <v>-28.8</v>
      </c>
      <c r="AQ60" s="17">
        <v>-4.7</v>
      </c>
      <c r="AR60" s="17">
        <v>-20.100000000000001</v>
      </c>
      <c r="AS60" s="17">
        <v>-24.3</v>
      </c>
      <c r="AT60" s="17">
        <v>-30.5</v>
      </c>
      <c r="AU60" s="17">
        <v>-6.5</v>
      </c>
      <c r="AV60" s="17">
        <v>-22.8</v>
      </c>
      <c r="AW60" s="17">
        <v>-28.8</v>
      </c>
      <c r="AX60" s="17">
        <v>-35.200000000000003</v>
      </c>
      <c r="AY60" s="17">
        <v>-11.3</v>
      </c>
      <c r="AZ60" s="17">
        <v>-35.700000000000003</v>
      </c>
      <c r="BA60" s="17">
        <v>-50.6</v>
      </c>
      <c r="BB60" s="84">
        <v>-63.8</v>
      </c>
      <c r="BC60" s="14"/>
      <c r="BD60" s="14"/>
      <c r="BE60" s="14"/>
      <c r="BF60" s="77"/>
      <c r="BG60" s="77"/>
      <c r="BH60" s="77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</row>
    <row r="61" spans="1:76">
      <c r="A61" s="7" t="s">
        <v>391</v>
      </c>
      <c r="B61" s="7" t="s">
        <v>392</v>
      </c>
      <c r="C61" s="17"/>
      <c r="D61" s="17"/>
      <c r="E61" s="17"/>
      <c r="F61" s="17">
        <v>-0.3</v>
      </c>
      <c r="G61" s="17">
        <v>-1.6</v>
      </c>
      <c r="H61" s="17">
        <v>-1.5</v>
      </c>
      <c r="I61" s="17">
        <v>-1.5</v>
      </c>
      <c r="J61" s="17">
        <v>-1.6</v>
      </c>
      <c r="K61" s="17"/>
      <c r="L61" s="17"/>
      <c r="M61" s="17"/>
      <c r="N61" s="17">
        <v>-1.1000000000000001</v>
      </c>
      <c r="O61" s="17">
        <v>-0.3</v>
      </c>
      <c r="P61" s="17">
        <v>-0.3</v>
      </c>
      <c r="Q61" s="17">
        <v>-1</v>
      </c>
      <c r="R61" s="17">
        <v>-2.2000000000000002</v>
      </c>
      <c r="S61" s="17">
        <v>-0.4</v>
      </c>
      <c r="T61" s="17">
        <v>-1.5</v>
      </c>
      <c r="U61" s="17">
        <v>-1.5</v>
      </c>
      <c r="V61" s="17">
        <v>-3.6</v>
      </c>
      <c r="W61" s="17">
        <v>-0.9</v>
      </c>
      <c r="X61" s="17">
        <v>-1.2</v>
      </c>
      <c r="Y61" s="17">
        <v>-1.9</v>
      </c>
      <c r="Z61" s="17">
        <v>-2.1</v>
      </c>
      <c r="AA61" s="17">
        <v>-0.6</v>
      </c>
      <c r="AB61" s="17">
        <v>-0.8</v>
      </c>
      <c r="AC61" s="17">
        <v>-1.3</v>
      </c>
      <c r="AD61" s="17">
        <v>-2.4</v>
      </c>
      <c r="AE61" s="17">
        <v>-0.9</v>
      </c>
      <c r="AF61" s="17">
        <v>-1</v>
      </c>
      <c r="AG61" s="17">
        <v>-1</v>
      </c>
      <c r="AH61" s="17">
        <v>-2</v>
      </c>
      <c r="AI61" s="17">
        <v>-0.8</v>
      </c>
      <c r="AJ61" s="17">
        <v>-6</v>
      </c>
      <c r="AK61" s="17">
        <v>-7.6</v>
      </c>
      <c r="AL61" s="17">
        <v>-8.1</v>
      </c>
      <c r="AM61" s="17">
        <v>0</v>
      </c>
      <c r="AN61" s="17">
        <v>0</v>
      </c>
      <c r="AO61" s="17">
        <v>-0.2</v>
      </c>
      <c r="AP61" s="17">
        <v>-0.3</v>
      </c>
      <c r="AQ61" s="17"/>
      <c r="AR61" s="17">
        <v>-0.6</v>
      </c>
      <c r="AS61" s="17">
        <v>-0.7</v>
      </c>
      <c r="AT61" s="17">
        <v>-1</v>
      </c>
      <c r="AU61" s="17">
        <v>-0.4</v>
      </c>
      <c r="AV61" s="17">
        <v>-0.4</v>
      </c>
      <c r="AW61" s="17">
        <v>-0.7</v>
      </c>
      <c r="AX61" s="17">
        <v>-3.4</v>
      </c>
      <c r="AY61" s="17">
        <v>-0.3</v>
      </c>
      <c r="AZ61" s="17">
        <v>-0.3</v>
      </c>
      <c r="BA61" s="17">
        <v>-0.9</v>
      </c>
      <c r="BB61" s="84">
        <v>-23</v>
      </c>
      <c r="BC61" s="14"/>
      <c r="BD61" s="14"/>
      <c r="BE61" s="14"/>
      <c r="BF61" s="77"/>
      <c r="BG61" s="77"/>
      <c r="BH61" s="77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</row>
    <row r="62" spans="1:76" ht="24" customHeight="1">
      <c r="A62" s="7" t="s">
        <v>393</v>
      </c>
      <c r="B62" s="7" t="s">
        <v>394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>
        <v>-9.4</v>
      </c>
      <c r="X62" s="17">
        <v>-9.4</v>
      </c>
      <c r="Y62" s="17">
        <v>-9.4</v>
      </c>
      <c r="Z62" s="17">
        <v>-10</v>
      </c>
      <c r="AA62" s="17"/>
      <c r="AB62" s="17"/>
      <c r="AC62" s="17"/>
      <c r="AD62" s="17">
        <v>-0.4</v>
      </c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84"/>
      <c r="BC62" s="14"/>
      <c r="BD62" s="14"/>
      <c r="BE62" s="14"/>
      <c r="BF62" s="77"/>
      <c r="BG62" s="77"/>
      <c r="BH62" s="77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</row>
    <row r="63" spans="1:76" ht="21.75">
      <c r="A63" s="7" t="s">
        <v>395</v>
      </c>
      <c r="B63" s="7" t="s">
        <v>396</v>
      </c>
      <c r="C63" s="17">
        <v>-3.3</v>
      </c>
      <c r="D63" s="17">
        <v>-2.8</v>
      </c>
      <c r="E63" s="17">
        <v>-5.3</v>
      </c>
      <c r="F63" s="17">
        <v>-6.8</v>
      </c>
      <c r="G63" s="17">
        <v>-2.2000000000000002</v>
      </c>
      <c r="H63" s="17">
        <v>-3.6</v>
      </c>
      <c r="I63" s="17">
        <v>-3.1</v>
      </c>
      <c r="J63" s="17">
        <v>-0.1</v>
      </c>
      <c r="K63" s="17">
        <v>-1.8</v>
      </c>
      <c r="L63" s="17">
        <v>2.9</v>
      </c>
      <c r="M63" s="17">
        <v>2.2999999999999998</v>
      </c>
      <c r="N63" s="17">
        <v>4.5999999999999996</v>
      </c>
      <c r="O63" s="17">
        <v>2.1</v>
      </c>
      <c r="P63" s="17">
        <v>1.6</v>
      </c>
      <c r="Q63" s="17">
        <v>-4.4000000000000004</v>
      </c>
      <c r="R63" s="17">
        <v>-2.2000000000000002</v>
      </c>
      <c r="S63" s="17">
        <v>0.3</v>
      </c>
      <c r="T63" s="17">
        <v>0.8</v>
      </c>
      <c r="U63" s="17">
        <v>0.1</v>
      </c>
      <c r="V63" s="17">
        <v>-24.8</v>
      </c>
      <c r="W63" s="17">
        <v>-1.3</v>
      </c>
      <c r="X63" s="17">
        <v>-2</v>
      </c>
      <c r="Y63" s="17">
        <v>-1.9</v>
      </c>
      <c r="Z63" s="17">
        <v>-2.2999999999999998</v>
      </c>
      <c r="AA63" s="17">
        <v>-27.900000000000002</v>
      </c>
      <c r="AB63" s="17">
        <v>-11.6</v>
      </c>
      <c r="AC63" s="17">
        <v>-11.5</v>
      </c>
      <c r="AD63" s="17">
        <v>-11.2</v>
      </c>
      <c r="AE63" s="17">
        <v>-0.2</v>
      </c>
      <c r="AF63" s="17">
        <v>-1.5999999999999999</v>
      </c>
      <c r="AG63" s="17">
        <v>-1.2999999999999998</v>
      </c>
      <c r="AH63" s="17">
        <v>-0.1</v>
      </c>
      <c r="AI63" s="17">
        <v>-1.2000000000000002</v>
      </c>
      <c r="AJ63" s="17">
        <v>2.9</v>
      </c>
      <c r="AK63" s="17">
        <v>6.3999999999999995</v>
      </c>
      <c r="AL63" s="17">
        <v>5.8000000000000007</v>
      </c>
      <c r="AM63" s="17">
        <v>0.2</v>
      </c>
      <c r="AN63" s="17">
        <v>1.1000000000000001</v>
      </c>
      <c r="AO63" s="17">
        <v>-0.2</v>
      </c>
      <c r="AP63" s="17">
        <v>-0.1</v>
      </c>
      <c r="AQ63" s="17">
        <v>-0.1</v>
      </c>
      <c r="AR63" s="17">
        <v>-3</v>
      </c>
      <c r="AS63" s="17">
        <v>-5.0999999999999996</v>
      </c>
      <c r="AT63" s="17">
        <v>-5.5</v>
      </c>
      <c r="AU63" s="17">
        <v>-0.3</v>
      </c>
      <c r="AV63" s="17">
        <v>-0.1</v>
      </c>
      <c r="AW63" s="17">
        <v>-8.5</v>
      </c>
      <c r="AX63" s="17">
        <v>-9.4</v>
      </c>
      <c r="AY63" s="17">
        <v>-45</v>
      </c>
      <c r="AZ63" s="17">
        <v>-2.7</v>
      </c>
      <c r="BA63" s="17">
        <v>-3.9</v>
      </c>
      <c r="BB63" s="84">
        <v>-11.1</v>
      </c>
      <c r="BC63" s="14"/>
      <c r="BD63" s="14"/>
      <c r="BE63" s="14"/>
      <c r="BF63" s="77"/>
      <c r="BG63" s="77"/>
      <c r="BH63" s="77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</row>
    <row r="64" spans="1:76">
      <c r="A64" s="8" t="s">
        <v>303</v>
      </c>
      <c r="B64" s="8" t="s">
        <v>304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>
        <v>1.3</v>
      </c>
      <c r="BA64" s="19">
        <v>1.3</v>
      </c>
      <c r="BB64" s="85">
        <v>1.3</v>
      </c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</row>
    <row r="65" spans="1:76" ht="21.75">
      <c r="A65" s="62" t="s">
        <v>397</v>
      </c>
      <c r="B65" s="62" t="s">
        <v>398</v>
      </c>
      <c r="C65" s="35">
        <v>-31.6</v>
      </c>
      <c r="D65" s="35">
        <v>-156.40000000000003</v>
      </c>
      <c r="E65" s="35">
        <v>-182.3</v>
      </c>
      <c r="F65" s="58">
        <v>-209.20000000000002</v>
      </c>
      <c r="G65" s="58">
        <v>132.4</v>
      </c>
      <c r="H65" s="58">
        <v>9.8000000000000203</v>
      </c>
      <c r="I65" s="58">
        <v>-7.999999999999984</v>
      </c>
      <c r="J65" s="58">
        <v>-32.9</v>
      </c>
      <c r="K65" s="58">
        <v>-27.200000000000003</v>
      </c>
      <c r="L65" s="58">
        <v>-83.799999999999983</v>
      </c>
      <c r="M65" s="58">
        <v>-102.3</v>
      </c>
      <c r="N65" s="58">
        <v>37.400000000000006</v>
      </c>
      <c r="O65" s="58">
        <v>20.8</v>
      </c>
      <c r="P65" s="58">
        <v>74.59999999999998</v>
      </c>
      <c r="Q65" s="58">
        <v>82.699999999999989</v>
      </c>
      <c r="R65" s="58">
        <v>140.80000000000004</v>
      </c>
      <c r="S65" s="58">
        <v>20.000000000000004</v>
      </c>
      <c r="T65" s="58">
        <v>36.699999999999996</v>
      </c>
      <c r="U65" s="58">
        <v>26.699999999999992</v>
      </c>
      <c r="V65" s="58">
        <v>95.300000000000011</v>
      </c>
      <c r="W65" s="58">
        <v>25.900000000000009</v>
      </c>
      <c r="X65" s="58">
        <v>17.300000000000004</v>
      </c>
      <c r="Y65" s="58">
        <v>-1.9</v>
      </c>
      <c r="Z65" s="58">
        <v>-23.200000000000006</v>
      </c>
      <c r="AA65" s="58">
        <v>15.299999999999994</v>
      </c>
      <c r="AB65" s="58">
        <v>-1.4000000000000004</v>
      </c>
      <c r="AC65" s="58">
        <v>10.099999999999994</v>
      </c>
      <c r="AD65" s="58">
        <v>7.5999999999999979</v>
      </c>
      <c r="AE65" s="58">
        <v>16.199999999999996</v>
      </c>
      <c r="AF65" s="58">
        <v>-37.499999999999986</v>
      </c>
      <c r="AG65" s="58">
        <v>-51.599999999999994</v>
      </c>
      <c r="AH65" s="58">
        <v>27.699999999999996</v>
      </c>
      <c r="AI65" s="58">
        <v>-19.599999999999991</v>
      </c>
      <c r="AJ65" s="58">
        <v>177.20000000000007</v>
      </c>
      <c r="AK65" s="58">
        <v>90.799999999999983</v>
      </c>
      <c r="AL65" s="58">
        <v>84.900000000000077</v>
      </c>
      <c r="AM65" s="58">
        <v>112.2</v>
      </c>
      <c r="AN65" s="58">
        <v>77.800000000000011</v>
      </c>
      <c r="AO65" s="58">
        <v>69.099999999999994</v>
      </c>
      <c r="AP65" s="58">
        <v>10.8</v>
      </c>
      <c r="AQ65" s="58">
        <v>-11.799999999999999</v>
      </c>
      <c r="AR65" s="58">
        <v>-17</v>
      </c>
      <c r="AS65" s="58">
        <v>-52.4</v>
      </c>
      <c r="AT65" s="58">
        <v>-42.8</v>
      </c>
      <c r="AU65" s="58">
        <v>43.2</v>
      </c>
      <c r="AV65" s="58">
        <v>24.3</v>
      </c>
      <c r="AW65" s="58">
        <v>-32.200000000000003</v>
      </c>
      <c r="AX65" s="58">
        <v>130</v>
      </c>
      <c r="AY65" s="58">
        <v>-61.1</v>
      </c>
      <c r="AZ65" s="58">
        <v>-54.6</v>
      </c>
      <c r="BA65" s="58">
        <v>5.8</v>
      </c>
      <c r="BB65" s="88">
        <v>199.1</v>
      </c>
      <c r="BD65" s="14"/>
      <c r="BE65" s="14"/>
      <c r="BF65" s="77"/>
      <c r="BG65" s="77"/>
      <c r="BH65" s="77"/>
      <c r="BI65" s="77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</row>
    <row r="66" spans="1:76" ht="21" customHeight="1">
      <c r="A66" s="6" t="s">
        <v>399</v>
      </c>
      <c r="B66" s="6" t="s">
        <v>400</v>
      </c>
      <c r="C66" s="35">
        <v>-0.2</v>
      </c>
      <c r="D66" s="35">
        <v>-1.6</v>
      </c>
      <c r="E66" s="35">
        <v>-1.8</v>
      </c>
      <c r="F66" s="35">
        <v>0.19999999999999998</v>
      </c>
      <c r="G66" s="35">
        <v>-1.9</v>
      </c>
      <c r="H66" s="35">
        <v>-0.9</v>
      </c>
      <c r="I66" s="35">
        <v>-1.2</v>
      </c>
      <c r="J66" s="35">
        <v>-1.7</v>
      </c>
      <c r="K66" s="35">
        <v>1.5</v>
      </c>
      <c r="L66" s="35">
        <v>0.6</v>
      </c>
      <c r="M66" s="35">
        <v>0.9</v>
      </c>
      <c r="N66" s="35">
        <v>0.70000000000000007</v>
      </c>
      <c r="O66" s="35">
        <v>-0.2</v>
      </c>
      <c r="P66" s="35">
        <v>-1.4</v>
      </c>
      <c r="Q66" s="35">
        <v>0.9</v>
      </c>
      <c r="R66" s="35">
        <v>-2</v>
      </c>
      <c r="S66" s="35">
        <v>1.5</v>
      </c>
      <c r="T66" s="35">
        <v>1.2</v>
      </c>
      <c r="U66" s="35">
        <v>0.30000000000000004</v>
      </c>
      <c r="V66" s="35">
        <v>1.3</v>
      </c>
      <c r="W66" s="35">
        <v>-0.1</v>
      </c>
      <c r="X66" s="35">
        <v>-1.8</v>
      </c>
      <c r="Y66" s="35">
        <v>-0.8</v>
      </c>
      <c r="Z66" s="35">
        <v>-1.7</v>
      </c>
      <c r="AA66" s="35">
        <v>0.2</v>
      </c>
      <c r="AB66" s="35">
        <v>0.3</v>
      </c>
      <c r="AC66" s="35">
        <v>-0.4</v>
      </c>
      <c r="AD66" s="35">
        <v>0.1</v>
      </c>
      <c r="AE66" s="35">
        <v>-7.2</v>
      </c>
      <c r="AF66" s="35">
        <v>-4.5</v>
      </c>
      <c r="AG66" s="35">
        <v>-5.8</v>
      </c>
      <c r="AH66" s="35">
        <v>-5.4</v>
      </c>
      <c r="AI66" s="35">
        <v>-0.7</v>
      </c>
      <c r="AJ66" s="35">
        <v>0.1</v>
      </c>
      <c r="AK66" s="35">
        <v>-0.6</v>
      </c>
      <c r="AL66" s="35"/>
      <c r="AM66" s="35">
        <v>-0.1</v>
      </c>
      <c r="AN66" s="35">
        <v>-0.7</v>
      </c>
      <c r="AO66" s="35">
        <v>-3.7</v>
      </c>
      <c r="AP66" s="35">
        <v>-2.7</v>
      </c>
      <c r="AQ66" s="35">
        <v>-0.1</v>
      </c>
      <c r="AR66" s="35">
        <v>0.7</v>
      </c>
      <c r="AS66" s="35">
        <v>-1</v>
      </c>
      <c r="AT66" s="35">
        <v>0.9</v>
      </c>
      <c r="AU66" s="35"/>
      <c r="AV66" s="35">
        <v>-0.2</v>
      </c>
      <c r="AW66" s="35">
        <v>0.7</v>
      </c>
      <c r="AX66" s="35">
        <v>1.3</v>
      </c>
      <c r="AY66" s="35">
        <v>0.5</v>
      </c>
      <c r="AZ66" s="35">
        <v>24.5</v>
      </c>
      <c r="BA66" s="35">
        <v>-0.4</v>
      </c>
      <c r="BB66" s="91">
        <v>-0.9</v>
      </c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</row>
    <row r="67" spans="1:76" ht="21.75">
      <c r="A67" s="6" t="s">
        <v>401</v>
      </c>
      <c r="B67" s="6" t="s">
        <v>402</v>
      </c>
      <c r="C67" s="35">
        <v>-27.700000000000006</v>
      </c>
      <c r="D67" s="35">
        <v>-142.00000000000003</v>
      </c>
      <c r="E67" s="35">
        <v>-154.60000000000005</v>
      </c>
      <c r="F67" s="35">
        <v>-168.70000000000002</v>
      </c>
      <c r="G67" s="35">
        <v>135.80000000000001</v>
      </c>
      <c r="H67" s="35">
        <v>33.100000000000037</v>
      </c>
      <c r="I67" s="35">
        <v>38.400000000000013</v>
      </c>
      <c r="J67" s="35">
        <v>24.700000000000021</v>
      </c>
      <c r="K67" s="35">
        <v>-0.5</v>
      </c>
      <c r="L67" s="35">
        <v>0.10000000000001419</v>
      </c>
      <c r="M67" s="35">
        <v>-8.8999999999999968</v>
      </c>
      <c r="N67" s="35">
        <v>88.40000000000002</v>
      </c>
      <c r="O67" s="35">
        <v>-51.500000000000014</v>
      </c>
      <c r="P67" s="35">
        <v>-95.600000000000009</v>
      </c>
      <c r="Q67" s="35">
        <v>-62.199999999999939</v>
      </c>
      <c r="R67" s="35">
        <v>-19.69999999999996</v>
      </c>
      <c r="S67" s="35">
        <v>7.5000000000000178</v>
      </c>
      <c r="T67" s="35">
        <v>12.499999999999975</v>
      </c>
      <c r="U67" s="35">
        <v>-47.30000000000004</v>
      </c>
      <c r="V67" s="35">
        <v>-1.1000000000000199</v>
      </c>
      <c r="W67" s="35">
        <v>34.4</v>
      </c>
      <c r="X67" s="35">
        <v>-8.4000000000000092</v>
      </c>
      <c r="Y67" s="35">
        <v>-44.20000000000001</v>
      </c>
      <c r="Z67" s="35">
        <v>-68.199999999999989</v>
      </c>
      <c r="AA67" s="35">
        <v>13.699999999999996</v>
      </c>
      <c r="AB67" s="35">
        <v>-11.400000000000032</v>
      </c>
      <c r="AC67" s="35">
        <v>71.199999999999989</v>
      </c>
      <c r="AD67" s="35">
        <v>99.09999999999998</v>
      </c>
      <c r="AE67" s="35">
        <v>16.899999999999988</v>
      </c>
      <c r="AF67" s="35">
        <v>-37.799999999999983</v>
      </c>
      <c r="AG67" s="35">
        <v>-40.499999999999993</v>
      </c>
      <c r="AH67" s="35">
        <v>92.399999999999977</v>
      </c>
      <c r="AI67" s="35">
        <v>-17.899999999999988</v>
      </c>
      <c r="AJ67" s="35">
        <v>-19.199999999999925</v>
      </c>
      <c r="AK67" s="35">
        <v>-172</v>
      </c>
      <c r="AL67" s="35">
        <v>-175.39999999999986</v>
      </c>
      <c r="AM67" s="35">
        <v>181</v>
      </c>
      <c r="AN67" s="35">
        <v>153.5</v>
      </c>
      <c r="AO67" s="35">
        <v>31.499999999999996</v>
      </c>
      <c r="AP67" s="35">
        <v>18.499999999999975</v>
      </c>
      <c r="AQ67" s="35">
        <v>32</v>
      </c>
      <c r="AR67" s="35">
        <v>4.4000000000000004</v>
      </c>
      <c r="AS67" s="35">
        <v>-23.9</v>
      </c>
      <c r="AT67" s="35">
        <v>-54.7</v>
      </c>
      <c r="AU67" s="35">
        <v>62.1</v>
      </c>
      <c r="AV67" s="35">
        <v>28.2</v>
      </c>
      <c r="AW67" s="35">
        <v>-11.1</v>
      </c>
      <c r="AX67" s="35">
        <v>-5.2</v>
      </c>
      <c r="AY67" s="35">
        <v>7.9</v>
      </c>
      <c r="AZ67" s="35">
        <v>55.2</v>
      </c>
      <c r="BA67" s="35">
        <v>31.8</v>
      </c>
      <c r="BB67" s="91">
        <v>52</v>
      </c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</row>
    <row r="68" spans="1:76" ht="21.75">
      <c r="A68" s="6" t="s">
        <v>403</v>
      </c>
      <c r="B68" s="6" t="s">
        <v>404</v>
      </c>
      <c r="C68" s="35">
        <v>224.8</v>
      </c>
      <c r="D68" s="35">
        <v>224.8</v>
      </c>
      <c r="E68" s="35">
        <v>224.8</v>
      </c>
      <c r="F68" s="28">
        <v>224.8</v>
      </c>
      <c r="G68" s="28">
        <v>56.4</v>
      </c>
      <c r="H68" s="28">
        <v>56.4</v>
      </c>
      <c r="I68" s="28">
        <v>56.4</v>
      </c>
      <c r="J68" s="28">
        <v>56.4</v>
      </c>
      <c r="K68" s="28">
        <v>81.099999999999994</v>
      </c>
      <c r="L68" s="28">
        <v>81.099999999999994</v>
      </c>
      <c r="M68" s="28">
        <v>81.099999999999994</v>
      </c>
      <c r="N68" s="28">
        <v>81.099999999999994</v>
      </c>
      <c r="O68" s="28">
        <v>169.5</v>
      </c>
      <c r="P68" s="28">
        <v>169.5</v>
      </c>
      <c r="Q68" s="28">
        <v>169.5</v>
      </c>
      <c r="R68" s="28">
        <v>169.5</v>
      </c>
      <c r="S68" s="28">
        <v>149.80000000000001</v>
      </c>
      <c r="T68" s="28">
        <v>149.80000000000001</v>
      </c>
      <c r="U68" s="28">
        <v>149.80000000000001</v>
      </c>
      <c r="V68" s="28">
        <v>149.80000000000001</v>
      </c>
      <c r="W68" s="28">
        <v>148.69999999999999</v>
      </c>
      <c r="X68" s="28">
        <v>148.69999999999999</v>
      </c>
      <c r="Y68" s="28">
        <v>148.69999999999999</v>
      </c>
      <c r="Z68" s="28">
        <v>148.69999999999999</v>
      </c>
      <c r="AA68" s="28">
        <v>80.5</v>
      </c>
      <c r="AB68" s="28">
        <v>80.5</v>
      </c>
      <c r="AC68" s="28">
        <v>80.5</v>
      </c>
      <c r="AD68" s="28">
        <v>80.5</v>
      </c>
      <c r="AE68" s="28">
        <v>179.6</v>
      </c>
      <c r="AF68" s="28">
        <v>179.6</v>
      </c>
      <c r="AG68" s="28">
        <v>179.6</v>
      </c>
      <c r="AH68" s="28">
        <v>179.6</v>
      </c>
      <c r="AI68" s="28">
        <v>272</v>
      </c>
      <c r="AJ68" s="28">
        <v>272</v>
      </c>
      <c r="AK68" s="28">
        <v>272</v>
      </c>
      <c r="AL68" s="28">
        <v>272</v>
      </c>
      <c r="AM68" s="28">
        <v>96.6</v>
      </c>
      <c r="AN68" s="28">
        <v>96.6</v>
      </c>
      <c r="AO68" s="28">
        <v>96.6</v>
      </c>
      <c r="AP68" s="28">
        <v>96.6</v>
      </c>
      <c r="AQ68" s="28">
        <v>115.1</v>
      </c>
      <c r="AR68" s="28">
        <v>115.1</v>
      </c>
      <c r="AS68" s="28">
        <v>115.1</v>
      </c>
      <c r="AT68" s="28">
        <v>115.1</v>
      </c>
      <c r="AU68" s="28">
        <v>60.4</v>
      </c>
      <c r="AV68" s="28">
        <v>60.4</v>
      </c>
      <c r="AW68" s="28">
        <v>60.4</v>
      </c>
      <c r="AX68" s="28">
        <v>60.4</v>
      </c>
      <c r="AY68" s="28">
        <v>55.2</v>
      </c>
      <c r="AZ68" s="28"/>
      <c r="BA68" s="28">
        <v>55.2</v>
      </c>
      <c r="BB68" s="92">
        <v>55.2</v>
      </c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</row>
    <row r="69" spans="1:76" ht="21.75">
      <c r="A69" s="6" t="s">
        <v>405</v>
      </c>
      <c r="B69" s="6" t="s">
        <v>406</v>
      </c>
      <c r="C69" s="35">
        <v>0.1</v>
      </c>
      <c r="D69" s="35">
        <v>0.3</v>
      </c>
      <c r="E69" s="35">
        <v>0.3</v>
      </c>
      <c r="F69" s="28">
        <v>0.3</v>
      </c>
      <c r="G69" s="28"/>
      <c r="H69" s="28"/>
      <c r="I69" s="28"/>
      <c r="J69" s="28"/>
      <c r="K69" s="28"/>
      <c r="L69" s="28">
        <v>-0.4</v>
      </c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>
        <v>0.9</v>
      </c>
      <c r="AX69" s="28">
        <v>1.8</v>
      </c>
      <c r="AY69" s="28"/>
      <c r="AZ69" s="28"/>
      <c r="BA69" s="28"/>
      <c r="BB69" s="92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</row>
    <row r="70" spans="1:76" ht="21.75">
      <c r="A70" s="61" t="s">
        <v>407</v>
      </c>
      <c r="B70" s="61" t="s">
        <v>408</v>
      </c>
      <c r="C70" s="57">
        <v>197.2</v>
      </c>
      <c r="D70" s="57">
        <v>83.1</v>
      </c>
      <c r="E70" s="57">
        <v>70.5</v>
      </c>
      <c r="F70" s="57">
        <v>56.4</v>
      </c>
      <c r="G70" s="57">
        <v>192.2</v>
      </c>
      <c r="H70" s="57">
        <v>89.5</v>
      </c>
      <c r="I70" s="57">
        <v>94.8</v>
      </c>
      <c r="J70" s="57">
        <v>81.099999999999994</v>
      </c>
      <c r="K70" s="57">
        <v>80.599999999999994</v>
      </c>
      <c r="L70" s="57">
        <v>80.8</v>
      </c>
      <c r="M70" s="57">
        <v>72.2</v>
      </c>
      <c r="N70" s="57">
        <v>169.5</v>
      </c>
      <c r="O70" s="57">
        <v>118</v>
      </c>
      <c r="P70" s="57">
        <v>73.900000000000006</v>
      </c>
      <c r="Q70" s="57">
        <v>107.3</v>
      </c>
      <c r="R70" s="57">
        <v>149.80000000000001</v>
      </c>
      <c r="S70" s="57">
        <v>157.30000000000001</v>
      </c>
      <c r="T70" s="57">
        <v>162.30000000000001</v>
      </c>
      <c r="U70" s="57">
        <v>102.5</v>
      </c>
      <c r="V70" s="57">
        <v>148.69999999999999</v>
      </c>
      <c r="W70" s="57">
        <v>183.1</v>
      </c>
      <c r="X70" s="57">
        <v>140.30000000000001</v>
      </c>
      <c r="Y70" s="57">
        <v>104.5</v>
      </c>
      <c r="Z70" s="57">
        <v>80.5</v>
      </c>
      <c r="AA70" s="57">
        <v>94.2</v>
      </c>
      <c r="AB70" s="57">
        <v>69.099999999999994</v>
      </c>
      <c r="AC70" s="57">
        <v>151.69999999999999</v>
      </c>
      <c r="AD70" s="57">
        <v>179.6</v>
      </c>
      <c r="AE70" s="57">
        <v>196.5</v>
      </c>
      <c r="AF70" s="57">
        <v>141.80000000000001</v>
      </c>
      <c r="AG70" s="57">
        <v>139.1</v>
      </c>
      <c r="AH70" s="57">
        <v>272</v>
      </c>
      <c r="AI70" s="57">
        <v>254.1</v>
      </c>
      <c r="AJ70" s="57">
        <v>252.8</v>
      </c>
      <c r="AK70" s="57">
        <v>100</v>
      </c>
      <c r="AL70" s="57">
        <v>96.6</v>
      </c>
      <c r="AM70" s="57">
        <v>277.60000000000002</v>
      </c>
      <c r="AN70" s="57">
        <v>250.1</v>
      </c>
      <c r="AO70" s="57">
        <v>128.1</v>
      </c>
      <c r="AP70" s="57">
        <v>115.1</v>
      </c>
      <c r="AQ70" s="57">
        <v>147.1</v>
      </c>
      <c r="AR70" s="57">
        <v>119.5</v>
      </c>
      <c r="AS70" s="57">
        <v>91.2</v>
      </c>
      <c r="AT70" s="57">
        <v>60.4</v>
      </c>
      <c r="AU70" s="57">
        <v>122.5</v>
      </c>
      <c r="AV70" s="57">
        <v>88.6</v>
      </c>
      <c r="AW70" s="57">
        <v>49.3</v>
      </c>
      <c r="AX70" s="57">
        <v>55.2</v>
      </c>
      <c r="AY70" s="57">
        <v>63.1</v>
      </c>
      <c r="AZ70" s="57">
        <v>79.7</v>
      </c>
      <c r="BA70" s="57">
        <v>87</v>
      </c>
      <c r="BB70" s="93">
        <v>107.2</v>
      </c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</row>
    <row r="71" spans="1:76"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9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</row>
    <row r="72" spans="1:76">
      <c r="C72" s="14">
        <v>0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9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</row>
    <row r="73" spans="1:76">
      <c r="BB73" s="81"/>
    </row>
    <row r="74" spans="1:76"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90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3B6293D2A9AC4BB23AB126ECE96B5E" ma:contentTypeVersion="16" ma:contentTypeDescription="Create a new document." ma:contentTypeScope="" ma:versionID="99af603b74a2477dc3085278568aca44">
  <xsd:schema xmlns:xsd="http://www.w3.org/2001/XMLSchema" xmlns:xs="http://www.w3.org/2001/XMLSchema" xmlns:p="http://schemas.microsoft.com/office/2006/metadata/properties" xmlns:ns2="28e2d101-5b88-4cb1-869b-e8e52edfda72" xmlns:ns3="998e91d1-3875-496e-9d27-d8c2604babf2" targetNamespace="http://schemas.microsoft.com/office/2006/metadata/properties" ma:root="true" ma:fieldsID="7753e946a5a819f6bd867402c05ad30e" ns2:_="" ns3:_="">
    <xsd:import namespace="28e2d101-5b88-4cb1-869b-e8e52edfda72"/>
    <xsd:import namespace="998e91d1-3875-496e-9d27-d8c2604bab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2d101-5b88-4cb1-869b-e8e52edfda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5d0954e-50f1-425b-9b1f-9d86ea07646a}" ma:internalName="TaxCatchAll" ma:showField="CatchAllData" ma:web="28e2d101-5b88-4cb1-869b-e8e52edfda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e91d1-3875-496e-9d27-d8c2604bab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2fa286-bf3b-4056-a597-10c642d9d2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e2d101-5b88-4cb1-869b-e8e52edfda72" xsi:nil="true"/>
    <lcf76f155ced4ddcb4097134ff3c332f xmlns="998e91d1-3875-496e-9d27-d8c2604bab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E02661-F2CA-460A-95F7-DBD12531FFEE}"/>
</file>

<file path=customXml/itemProps2.xml><?xml version="1.0" encoding="utf-8"?>
<ds:datastoreItem xmlns:ds="http://schemas.openxmlformats.org/officeDocument/2006/customXml" ds:itemID="{115B6271-14F6-44CE-99FE-0D5709BE38F1}"/>
</file>

<file path=customXml/itemProps3.xml><?xml version="1.0" encoding="utf-8"?>
<ds:datastoreItem xmlns:ds="http://schemas.openxmlformats.org/officeDocument/2006/customXml" ds:itemID="{444E7F9B-34D2-47EC-8DFF-5A11169C9A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mkozdroj</dc:creator>
  <cp:keywords/>
  <dc:description/>
  <cp:lastModifiedBy>Piotr Baran</cp:lastModifiedBy>
  <cp:revision/>
  <dcterms:created xsi:type="dcterms:W3CDTF">2014-05-21T12:53:10Z</dcterms:created>
  <dcterms:modified xsi:type="dcterms:W3CDTF">2026-04-30T12:22:10Z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0x010100073B6293D2A9AC4BB23AB126ECE96B5E</vt:lpwstr>
  </property>
  <property fmtid="{D5CDD505-2E9C-101B-9397-08002B2CF9AE}" pid="3" name="MediaServiceImageTags">
    <vt:lpwstr/>
  </property>
</Properties>
</file>